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Ульяна\Предварительный график\4. Графики на сайт\декабрь 25г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утверждение'!$B$14:$I$173</definedName>
    <definedName name="_xlnm.Print_Area" localSheetId="0">'на утверждение'!$A$1:$I$175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3" i="3" l="1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<sst xmlns="http://schemas.openxmlformats.org/spreadsheetml/2006/main" count="23" uniqueCount="23">
  <si>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</si>
  <si>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</si>
  <si>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</si>
  <si>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</si>
  <si>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</si>
  <si>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</si>
  <si>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</si>
  <si>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</si>
  <si>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</si>
  <si>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</si>
  <si>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</si>
  <si>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</si>
  <si>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</si>
  <si>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</si>
  <si>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</si>
  <si>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</si>
  <si>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</si>
  <si>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"_____"___________ 2025 года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</si>
  <si>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</si>
  <si>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</si>
  <si>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</si>
  <si>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</si>
  <si>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Дата проведения проверки знаний: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</si>
</sst>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59;&#1083;&#1100;&#1103;&#1085;&#1072;/&#1055;&#1088;&#1077;&#1076;&#1074;&#1072;&#1088;&#1080;&#1090;&#1077;&#1083;&#1100;&#1085;&#1099;&#1081;%20&#1075;&#1088;&#1072;&#1092;&#1080;&#1082;/1.&#1045;&#1055;&#1043;&#1059;%20&#1087;&#1088;&#1077;&#1076;&#1074;&#1072;&#1088;&#1080;&#1090;&#1077;&#1083;&#1100;&#1085;&#1099;&#1081;%20&#1075;&#1088;&#1072;&#1092;&#1080;&#1082;/2025&#1075;/12.%20&#1044;&#1077;&#1082;&#1072;&#1073;&#1088;&#1100;/188..03.12.2025%20&#1045;&#1055;&#1043;&#1059;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"КАНАЛ ПЛАСТ"</v>
          </cell>
          <cell r="G4" t="str">
            <v>Филимонов</v>
          </cell>
          <cell r="H4" t="str">
            <v>Валерий</v>
          </cell>
          <cell r="I4" t="str">
            <v>Павлович</v>
          </cell>
          <cell r="K4" t="str">
            <v>Заместитель Главного энергетика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"КАНАЛ ПЛАСТ"</v>
          </cell>
          <cell r="G5" t="str">
            <v>Жарков</v>
          </cell>
          <cell r="H5" t="str">
            <v>Илья</v>
          </cell>
          <cell r="I5" t="str">
            <v>Анатольевич</v>
          </cell>
          <cell r="K5" t="str">
            <v>Главный энергетик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"КАНАЛ ПЛАСТ"</v>
          </cell>
          <cell r="G6" t="str">
            <v>Кочергинов</v>
          </cell>
          <cell r="H6" t="str">
            <v>Сергей</v>
          </cell>
          <cell r="I6" t="str">
            <v>Павлович</v>
          </cell>
          <cell r="K6" t="str">
            <v>Мастер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ГБУ МО "МОСОБЛМЕДСЕРВИС"</v>
          </cell>
          <cell r="G7" t="str">
            <v>Сазанская</v>
          </cell>
          <cell r="H7" t="str">
            <v>Александра</v>
          </cell>
          <cell r="I7" t="str">
            <v>Анатольевна</v>
          </cell>
          <cell r="K7" t="str">
            <v>Начальник отдела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ФГКУ "ОПТОВЫЙ ЦЕНТР № 4"</v>
          </cell>
          <cell r="G8" t="str">
            <v>Елкин</v>
          </cell>
          <cell r="H8" t="str">
            <v>Сергей</v>
          </cell>
          <cell r="I8" t="str">
            <v>Александрович</v>
          </cell>
          <cell r="K8" t="str">
            <v>Инженер по инженерно-техническим средствам защиты</v>
          </cell>
          <cell r="M8" t="str">
            <v>первичная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ФГКУ "ОПТОВЫЙ ЦЕНТР № 4"</v>
          </cell>
          <cell r="G9" t="str">
            <v>Скрябин</v>
          </cell>
          <cell r="H9" t="str">
            <v>Игорь</v>
          </cell>
          <cell r="I9" t="str">
            <v>Анатольевич</v>
          </cell>
          <cell r="K9" t="str">
            <v>Главный энергетик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"СЛУЖУ РУ"</v>
          </cell>
          <cell r="G10" t="str">
            <v>Ширяев</v>
          </cell>
          <cell r="H10" t="str">
            <v>Павел</v>
          </cell>
          <cell r="I10" t="str">
            <v>Борисович</v>
          </cell>
          <cell r="K10" t="str">
            <v>Заместитель начальника производства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"СЛУЖУ РУ"</v>
          </cell>
          <cell r="G11" t="str">
            <v>Тошмурадов</v>
          </cell>
          <cell r="H11" t="str">
            <v>Анвар</v>
          </cell>
          <cell r="I11" t="str">
            <v>Турсунович</v>
          </cell>
          <cell r="K11" t="str">
            <v>Начальник участка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"БУШ ВАКУУМ РУССИА"</v>
          </cell>
          <cell r="G12" t="str">
            <v>Цугульский</v>
          </cell>
          <cell r="H12" t="str">
            <v>Дмитрий</v>
          </cell>
          <cell r="I12" t="str">
            <v>Георгиевич</v>
          </cell>
          <cell r="K12" t="str">
            <v>Электромонтажник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"БУШ ВАКУУМ РУССИА"</v>
          </cell>
          <cell r="G13" t="str">
            <v>Герасимов</v>
          </cell>
          <cell r="H13" t="str">
            <v>Андрей</v>
          </cell>
          <cell r="I13" t="str">
            <v>Евгеньевич</v>
          </cell>
          <cell r="K13" t="str">
            <v>Начальник сервисного отдела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"БУШ ВАКУУМ РУССИА"</v>
          </cell>
          <cell r="G14" t="str">
            <v>Корнейчук</v>
          </cell>
          <cell r="H14" t="str">
            <v>Сергей</v>
          </cell>
          <cell r="I14" t="str">
            <v>Викторович</v>
          </cell>
          <cell r="K14" t="str">
            <v>Сервисный инженер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"БУШ ВАКУУМ РУССИА"</v>
          </cell>
          <cell r="G15" t="str">
            <v>Давыдов</v>
          </cell>
          <cell r="H15" t="str">
            <v>Дмитрий</v>
          </cell>
          <cell r="I15" t="str">
            <v>Викторович</v>
          </cell>
          <cell r="K15" t="str">
            <v>Руководитель проектов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"БУШ ВАКУУМ РУССИА"</v>
          </cell>
          <cell r="G16" t="str">
            <v>Бедняков</v>
          </cell>
          <cell r="H16" t="str">
            <v>Валентин</v>
          </cell>
          <cell r="I16" t="str">
            <v>Александрович</v>
          </cell>
          <cell r="K16" t="str">
            <v>Менеджер отдела продаж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"ЮНИФАРМ"</v>
          </cell>
          <cell r="G17" t="str">
            <v>Свирилин</v>
          </cell>
          <cell r="H17" t="str">
            <v>Евгений</v>
          </cell>
          <cell r="I17" t="str">
            <v>Валерьеви</v>
          </cell>
          <cell r="K17" t="str">
            <v>Инженер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 ОТС"</v>
          </cell>
          <cell r="G18" t="str">
            <v>Акентьев</v>
          </cell>
          <cell r="H18" t="str">
            <v>Илья</v>
          </cell>
          <cell r="I18" t="str">
            <v>Андреевич</v>
          </cell>
          <cell r="K18" t="str">
            <v>Инженер связи</v>
          </cell>
          <cell r="M18" t="str">
            <v>первичная</v>
          </cell>
          <cell r="N18" t="str">
            <v>оперативно-ремонтный персонал</v>
          </cell>
          <cell r="R18" t="str">
            <v>II до 1000 В</v>
          </cell>
          <cell r="S18" t="str">
            <v>ПТЭЭСиС</v>
          </cell>
          <cell r="V18">
            <v>0.375</v>
          </cell>
        </row>
        <row r="19">
          <cell r="E19" t="str">
            <v>ООО "ТД-ВИК"</v>
          </cell>
          <cell r="G19" t="str">
            <v>Бойков</v>
          </cell>
          <cell r="H19" t="str">
            <v>Андрей</v>
          </cell>
          <cell r="I19" t="str">
            <v>Александрович</v>
          </cell>
          <cell r="K19" t="str">
            <v>Заместитель руководителя склада по технической и хозяйственной части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ГБПОУ МО "УОР № 2"</v>
          </cell>
          <cell r="G20" t="str">
            <v>Ледень</v>
          </cell>
          <cell r="H20" t="str">
            <v>Юлия</v>
          </cell>
          <cell r="I20" t="str">
            <v>Валентиновна</v>
          </cell>
          <cell r="K20" t="str">
            <v>Главный инженер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ГК "ВИК"</v>
          </cell>
          <cell r="G21" t="str">
            <v>Пенкин</v>
          </cell>
          <cell r="H21" t="str">
            <v>Сергей</v>
          </cell>
          <cell r="I21" t="str">
            <v>Николаевич</v>
          </cell>
          <cell r="K21" t="str">
            <v>рабочий по обслуживанию зданий</v>
          </cell>
          <cell r="M21" t="str">
            <v>очередная</v>
          </cell>
          <cell r="N21" t="str">
            <v>ремонтный персонал</v>
          </cell>
          <cell r="R21" t="str">
            <v>III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ГК "ВИК"</v>
          </cell>
          <cell r="G22" t="str">
            <v>Савушкин</v>
          </cell>
          <cell r="H22" t="str">
            <v>Александр</v>
          </cell>
          <cell r="I22" t="str">
            <v>Вячеславович</v>
          </cell>
          <cell r="K22" t="str">
            <v>Заместитель директора АХС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ГК "ВИК"</v>
          </cell>
          <cell r="G23" t="str">
            <v>Жигалин</v>
          </cell>
          <cell r="H23" t="str">
            <v>Андрей</v>
          </cell>
          <cell r="I23" t="str">
            <v>Анатольевич</v>
          </cell>
          <cell r="K23" t="str">
            <v>электрик</v>
          </cell>
          <cell r="M23" t="str">
            <v>очередная</v>
          </cell>
          <cell r="N23" t="str">
            <v>оперативно-ремонтный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ГК "ВИК"</v>
          </cell>
          <cell r="G24" t="str">
            <v>Спиркин</v>
          </cell>
          <cell r="H24" t="str">
            <v>Александр</v>
          </cell>
          <cell r="I24" t="str">
            <v>Витальевич</v>
          </cell>
          <cell r="K24" t="str">
            <v>Инженер по пожарной безопасности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ГК "ВИК"</v>
          </cell>
          <cell r="G25" t="str">
            <v>Рудый</v>
          </cell>
          <cell r="H25" t="str">
            <v>Сергей</v>
          </cell>
          <cell r="I25" t="str">
            <v>Алексеевич</v>
          </cell>
          <cell r="K25" t="str">
            <v>главный инженер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"БУШ ВАКУУМ РУССИА"</v>
          </cell>
          <cell r="G26" t="str">
            <v>Коробко</v>
          </cell>
          <cell r="H26" t="str">
            <v>Владимир</v>
          </cell>
          <cell r="I26" t="str">
            <v>Леонидович</v>
          </cell>
          <cell r="K26" t="str">
            <v>Специалист по АХД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"БУШ ВАКУУМ РУССИА"</v>
          </cell>
          <cell r="G27" t="str">
            <v>Биндас</v>
          </cell>
          <cell r="H27" t="str">
            <v>Алексей</v>
          </cell>
          <cell r="I27" t="str">
            <v>Владимирович</v>
          </cell>
          <cell r="K27" t="str">
            <v>Руководитель системного отдела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"БУШ ВАКУУМ РУССИА"</v>
          </cell>
          <cell r="G28" t="str">
            <v>Филин</v>
          </cell>
          <cell r="H28" t="str">
            <v>Николай</v>
          </cell>
          <cell r="I28" t="str">
            <v>Александрович</v>
          </cell>
          <cell r="K28" t="str">
            <v>Системный инженер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"БУШ ВАКУУМ РУССИА"</v>
          </cell>
          <cell r="G29" t="str">
            <v>Дурнев</v>
          </cell>
          <cell r="H29" t="str">
            <v>Алексей</v>
          </cell>
          <cell r="I29" t="str">
            <v>Алексеевич</v>
          </cell>
          <cell r="K29" t="str">
            <v>Сервисный 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"БУШ ВАКУУМ РУССИА"</v>
          </cell>
          <cell r="G30" t="str">
            <v>Ким</v>
          </cell>
          <cell r="H30" t="str">
            <v>Александр</v>
          </cell>
          <cell r="I30" t="str">
            <v>Валерьевич</v>
          </cell>
          <cell r="K30" t="str">
            <v>Инженер проектов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"Ф3"</v>
          </cell>
          <cell r="G31" t="str">
            <v>Кузиков</v>
          </cell>
          <cell r="H31" t="str">
            <v>Ильшат</v>
          </cell>
          <cell r="I31" t="str">
            <v>Дявлятшеевич</v>
          </cell>
          <cell r="K31" t="str">
            <v>Электромонтер</v>
          </cell>
          <cell r="M31" t="str">
            <v>очередная</v>
          </cell>
          <cell r="N31" t="str">
            <v>ремонтный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"Ф3"</v>
          </cell>
          <cell r="G32" t="str">
            <v>Булаткин</v>
          </cell>
          <cell r="H32" t="str">
            <v>Рамиль</v>
          </cell>
          <cell r="I32" t="str">
            <v>Раисович</v>
          </cell>
          <cell r="K32" t="str">
            <v>электромонтер</v>
          </cell>
          <cell r="M32" t="str">
            <v>очередная</v>
          </cell>
          <cell r="N32" t="str">
            <v>ремонтный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"ТИПОГРАФИЯ КП-МОСКВА"</v>
          </cell>
          <cell r="G33" t="str">
            <v>Агладзе</v>
          </cell>
          <cell r="H33" t="str">
            <v>Алексей</v>
          </cell>
          <cell r="I33" t="str">
            <v>Владимирович</v>
          </cell>
          <cell r="K33" t="str">
            <v>Старший инженер электронщик</v>
          </cell>
          <cell r="M33" t="str">
            <v>внеочередная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"СКАТ ПРОЕКТ"</v>
          </cell>
          <cell r="G34" t="str">
            <v>Хирьянов</v>
          </cell>
          <cell r="H34" t="str">
            <v>Илья</v>
          </cell>
          <cell r="I34" t="str">
            <v>Анатольевич</v>
          </cell>
          <cell r="K34" t="str">
            <v>Электромонтажник по силовым сетям и электрооборудованию</v>
          </cell>
          <cell r="M34" t="str">
            <v>первичная</v>
          </cell>
          <cell r="N34" t="str">
            <v>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"СКАТ ПРОЕКТ"</v>
          </cell>
          <cell r="G35" t="str">
            <v>Егоров</v>
          </cell>
          <cell r="H35" t="str">
            <v>Даниил</v>
          </cell>
          <cell r="I35" t="str">
            <v>Константинович</v>
          </cell>
          <cell r="K35" t="str">
            <v>Электромонтажник по силовым сетям и электрооборудованию</v>
          </cell>
          <cell r="M35" t="str">
            <v>первичная</v>
          </cell>
          <cell r="N35" t="str">
            <v>ремонтный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"ЭСМИС"</v>
          </cell>
          <cell r="G36" t="str">
            <v>Козлов</v>
          </cell>
          <cell r="H36" t="str">
            <v>Александр</v>
          </cell>
          <cell r="I36" t="str">
            <v>Валерьевич</v>
          </cell>
          <cell r="K36" t="str">
            <v>ИНЖЕНЕР АСУ ТП</v>
          </cell>
          <cell r="M36" t="str">
            <v>очередная</v>
          </cell>
          <cell r="N36" t="str">
            <v>административно—технический персонал, с правом испытания оборудования повышенным напряжением</v>
          </cell>
          <cell r="R36" t="str">
            <v>V до и выше 1000 В</v>
          </cell>
          <cell r="S36" t="str">
            <v>ПТЭЭСиС</v>
          </cell>
          <cell r="V36">
            <v>0.39583333333333331</v>
          </cell>
        </row>
        <row r="37">
          <cell r="E37" t="str">
            <v>ООО "ЭСМИС"</v>
          </cell>
          <cell r="G37" t="str">
            <v>Михеев</v>
          </cell>
          <cell r="H37" t="str">
            <v>Роман</v>
          </cell>
          <cell r="I37" t="str">
            <v>Евгеньевич</v>
          </cell>
          <cell r="K37" t="str">
            <v>МАСТЕР УЧАСТКА</v>
          </cell>
          <cell r="M37" t="str">
            <v>очередная</v>
          </cell>
          <cell r="N37" t="str">
            <v>административно—технический персонал, с правом испытания оборудования повышенным напряжением</v>
          </cell>
          <cell r="R37" t="str">
            <v>IV до и выше 1000 В</v>
          </cell>
          <cell r="S37" t="str">
            <v>ПТЭЭСиС</v>
          </cell>
          <cell r="V37">
            <v>0.39583333333333331</v>
          </cell>
        </row>
        <row r="38">
          <cell r="E38" t="str">
            <v>ООО "ЭСМИС"</v>
          </cell>
          <cell r="G38" t="str">
            <v>Матвеев</v>
          </cell>
          <cell r="H38" t="str">
            <v>Евгений</v>
          </cell>
          <cell r="I38" t="str">
            <v>Валерьевич</v>
          </cell>
          <cell r="K38" t="str">
            <v>ИНЖЕНЕР АСУ ТП</v>
          </cell>
          <cell r="M38" t="str">
            <v>очередная</v>
          </cell>
          <cell r="N38" t="str">
            <v>административно—технический персонал, с правом испытания оборудования повышенным напряжением</v>
          </cell>
          <cell r="R38" t="str">
            <v>V до и выше 1000 В</v>
          </cell>
          <cell r="S38" t="str">
            <v>ПТЭЭСиС</v>
          </cell>
          <cell r="V38">
            <v>0.39583333333333331</v>
          </cell>
        </row>
        <row r="39">
          <cell r="E39" t="str">
            <v>АО "ИНТРАК"</v>
          </cell>
          <cell r="G39" t="str">
            <v>Соломон</v>
          </cell>
          <cell r="H39" t="str">
            <v>Сергей</v>
          </cell>
          <cell r="I39" t="str">
            <v>Григорьевич</v>
          </cell>
          <cell r="K39" t="str">
            <v>Начальник участка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АО "ИНТРАК"</v>
          </cell>
          <cell r="G40" t="str">
            <v>Клименко</v>
          </cell>
          <cell r="H40" t="str">
            <v>Максим</v>
          </cell>
          <cell r="I40" t="str">
            <v>Сергеевич</v>
          </cell>
          <cell r="K40" t="str">
            <v>Инженер-программист станков с ЧПУ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"ПЕПСИКО ХОЛДИНГС"</v>
          </cell>
          <cell r="G41" t="str">
            <v>Свинаренко</v>
          </cell>
          <cell r="H41" t="str">
            <v>Александр</v>
          </cell>
          <cell r="I41" t="str">
            <v>Владимирович</v>
          </cell>
          <cell r="K41" t="str">
            <v>Инженер контрольных систем управления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III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"ГЖЕЛЬСКИЙ ЗАВОД ХУДОЖЕСТВЕННОЙ РОСПИСИ"</v>
          </cell>
          <cell r="G42" t="str">
            <v>Баринова</v>
          </cell>
          <cell r="H42" t="str">
            <v>Татьяна</v>
          </cell>
          <cell r="I42" t="str">
            <v>Алексеевна</v>
          </cell>
          <cell r="K42" t="str">
            <v>Специалист по ОТ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"ГЖЕЛЬСКИЙ ЗАВОД ХУДОЖЕСТВЕННОЙ РОСПИСИ"</v>
          </cell>
          <cell r="G43" t="str">
            <v>Пахомов</v>
          </cell>
          <cell r="H43" t="str">
            <v>Игорь</v>
          </cell>
          <cell r="I43" t="str">
            <v>Александрович</v>
          </cell>
          <cell r="K43" t="str">
            <v>Главный инженер</v>
          </cell>
          <cell r="M43" t="str">
            <v>первичная</v>
          </cell>
          <cell r="N43" t="str">
            <v>административно—технический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"ГЖЕЛЬСКИЙ ЗАВОД ХУДОЖЕСТВЕННОЙ РОСПИСИ"</v>
          </cell>
          <cell r="G44" t="str">
            <v>Телецкая</v>
          </cell>
          <cell r="H44" t="str">
            <v>Наталья</v>
          </cell>
          <cell r="I44" t="str">
            <v>Николаевна</v>
          </cell>
          <cell r="K44" t="str">
            <v>Помощник по общим вопросам</v>
          </cell>
          <cell r="M44" t="str">
            <v>первичная</v>
          </cell>
          <cell r="N44" t="str">
            <v>административно—технический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"ГЖЕЛЬСКИЙ ЗАВОД ХУДОЖЕСТВЕННОЙ РОСПИСИ"</v>
          </cell>
          <cell r="G45" t="str">
            <v>Волкова</v>
          </cell>
          <cell r="H45" t="str">
            <v>Наталья</v>
          </cell>
          <cell r="I45" t="str">
            <v>Николаевна</v>
          </cell>
          <cell r="K45" t="str">
            <v>Исполнительный директор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ИНДУСТРИАЛЬНЫЙ ПАРК "ОРИЕНТИР"</v>
          </cell>
          <cell r="G46" t="str">
            <v>Кирсанов</v>
          </cell>
          <cell r="H46" t="str">
            <v>Александр</v>
          </cell>
          <cell r="I46" t="str">
            <v>Юрьевич</v>
          </cell>
          <cell r="K46" t="str">
            <v>Директор Департамента развития электрических сетей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ИНДУСТРИАЛЬНЫЙ ПАРК "ОРИЕНТИР"</v>
          </cell>
          <cell r="G47" t="str">
            <v>Иваха</v>
          </cell>
          <cell r="H47" t="str">
            <v>Сергей</v>
          </cell>
          <cell r="I47" t="str">
            <v>Юрьевич</v>
          </cell>
          <cell r="K47" t="str">
            <v>главный энергетик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"ТОРГОВЫЙ ДОМ АЭРО"</v>
          </cell>
          <cell r="G48" t="str">
            <v>Даев</v>
          </cell>
          <cell r="H48" t="str">
            <v>Алексей</v>
          </cell>
          <cell r="I48" t="str">
            <v>Владимирович</v>
          </cell>
          <cell r="K48" t="str">
            <v>Главный инженер</v>
          </cell>
          <cell r="M48" t="str">
            <v>внеочередная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"ЛОГИСТИЧЕСКИЕ РЕШЕНИЯ"</v>
          </cell>
          <cell r="G49" t="str">
            <v>Кузнецов</v>
          </cell>
          <cell r="H49" t="str">
            <v>Александр</v>
          </cell>
          <cell r="I49" t="str">
            <v>Владимирович</v>
          </cell>
          <cell r="K49" t="str">
            <v>Главный инженер</v>
          </cell>
          <cell r="M49" t="str">
            <v>первичная</v>
          </cell>
          <cell r="N49" t="str">
            <v>административно—технический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"ЛОГИСТИЧЕСКИЕ РЕШЕНИЯ"</v>
          </cell>
          <cell r="G50" t="str">
            <v>Мещеряков</v>
          </cell>
          <cell r="H50" t="str">
            <v>Алексей</v>
          </cell>
          <cell r="I50" t="str">
            <v>Владимирович</v>
          </cell>
          <cell r="K50" t="str">
            <v>Техник по эксплуатации здания</v>
          </cell>
          <cell r="M50" t="str">
            <v>первичная</v>
          </cell>
          <cell r="N50" t="str">
            <v>административно—технический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"КОРСТОН-СЕРПУХОВ"</v>
          </cell>
          <cell r="G51" t="str">
            <v>Романченко</v>
          </cell>
          <cell r="H51" t="str">
            <v>Александр</v>
          </cell>
          <cell r="I51" t="str">
            <v>Александрович</v>
          </cell>
          <cell r="K51" t="str">
            <v>Инженер - теплотехник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"ДСК СТРОЙКОНСТРУКЦИЯ"</v>
          </cell>
          <cell r="G52" t="str">
            <v>Большаков</v>
          </cell>
          <cell r="H52" t="str">
            <v>Алексей</v>
          </cell>
          <cell r="I52" t="str">
            <v>Алексеевич</v>
          </cell>
          <cell r="K52" t="str">
            <v>Главный энергетик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"КОНТРАКТ ЛТД"</v>
          </cell>
          <cell r="G53" t="str">
            <v>Логачев</v>
          </cell>
          <cell r="H53" t="str">
            <v>Игорь</v>
          </cell>
          <cell r="I53" t="str">
            <v>Владимирович</v>
          </cell>
          <cell r="K53" t="str">
            <v>Главный энергетик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"ФОРМУЛА"</v>
          </cell>
          <cell r="G54" t="str">
            <v>Федоров</v>
          </cell>
          <cell r="H54" t="str">
            <v>Сергей</v>
          </cell>
          <cell r="I54" t="str">
            <v>Николаевич</v>
          </cell>
          <cell r="K54" t="str">
            <v>электромонтер по ремонту и обслуживанию электрооборудования</v>
          </cell>
          <cell r="M54" t="str">
            <v>очередная</v>
          </cell>
          <cell r="N54" t="str">
            <v>оперативно-ремонтный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ФГУП НПЦ "ФАРМЗАЩИТА" ФМБА РОССИИ</v>
          </cell>
          <cell r="G55" t="str">
            <v>Кондрашев</v>
          </cell>
          <cell r="H55" t="str">
            <v>Николай</v>
          </cell>
          <cell r="I55" t="str">
            <v>Николаевич</v>
          </cell>
          <cell r="K55" t="str">
            <v>Энергетик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"КОНТУР ТОКА"</v>
          </cell>
          <cell r="G56" t="str">
            <v>Журжи</v>
          </cell>
          <cell r="H56" t="str">
            <v>Дмитрий</v>
          </cell>
          <cell r="I56" t="str">
            <v>Петрович</v>
          </cell>
          <cell r="K56" t="str">
            <v>Начальник электролаборатории</v>
          </cell>
          <cell r="M56" t="str">
            <v>очередная</v>
          </cell>
          <cell r="N56" t="str">
            <v>административно—технический персонал, с правом испытания оборудования повышенным напряжением</v>
          </cell>
          <cell r="R56" t="str">
            <v>V до и выше 1000 В</v>
          </cell>
          <cell r="S56" t="str">
            <v>ПТЭЭСиС</v>
          </cell>
          <cell r="V56">
            <v>0.41666666666666669</v>
          </cell>
        </row>
        <row r="57">
          <cell r="E57" t="str">
            <v>ИП ПЕЦКОВИЧ ИГОРЬ АЛЕКСЕЕВИЧ</v>
          </cell>
          <cell r="G57" t="str">
            <v>Пецкович</v>
          </cell>
          <cell r="H57" t="str">
            <v>Игорь</v>
          </cell>
          <cell r="I57" t="str">
            <v>Алексеевич</v>
          </cell>
          <cell r="K57" t="str">
            <v>Инженер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"ГРЕЙ"</v>
          </cell>
          <cell r="G58" t="str">
            <v>Мамонов</v>
          </cell>
          <cell r="H58" t="str">
            <v>Дмитрий</v>
          </cell>
          <cell r="I58" t="str">
            <v>Егорович</v>
          </cell>
          <cell r="K58" t="str">
            <v>Генеральный директор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"ГРЕЙ"</v>
          </cell>
          <cell r="G59" t="str">
            <v>Васильев</v>
          </cell>
          <cell r="H59" t="str">
            <v>Дмитрий</v>
          </cell>
          <cell r="I59" t="str">
            <v>Юрьевич</v>
          </cell>
          <cell r="K59" t="str">
            <v>Инженер</v>
          </cell>
          <cell r="M59" t="str">
            <v>первичная</v>
          </cell>
          <cell r="N59" t="str">
            <v>ремонтный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"СЫЧЕВО-ЛОГИСТИК"</v>
          </cell>
          <cell r="G60" t="str">
            <v>Леонов</v>
          </cell>
          <cell r="H60" t="str">
            <v>Алексей</v>
          </cell>
          <cell r="I60" t="str">
            <v>Николаевич</v>
          </cell>
          <cell r="K60" t="str">
            <v>энергетик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"ИНТЕРТРАКСЕРВИС"</v>
          </cell>
          <cell r="G61" t="str">
            <v>Капустин</v>
          </cell>
          <cell r="H61" t="str">
            <v>Михаил</v>
          </cell>
          <cell r="I61" t="str">
            <v>Александрович</v>
          </cell>
          <cell r="K61" t="str">
            <v>главный инженер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"МОНЭН РУС"</v>
          </cell>
          <cell r="G62" t="str">
            <v>Анохин</v>
          </cell>
          <cell r="H62" t="str">
            <v>Михаил</v>
          </cell>
          <cell r="I62" t="str">
            <v>Владимирович</v>
          </cell>
          <cell r="K62" t="str">
            <v>Инженер-электрик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"РЕАЛПРОФ"</v>
          </cell>
          <cell r="G63" t="str">
            <v>Перфилов</v>
          </cell>
          <cell r="H63" t="str">
            <v>Михаил</v>
          </cell>
          <cell r="I63" t="str">
            <v>Иванович</v>
          </cell>
          <cell r="K63" t="str">
            <v>Главный инженер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"ДЖЕТ КЕРАМИК"</v>
          </cell>
          <cell r="G64" t="str">
            <v>Перфилов</v>
          </cell>
          <cell r="H64" t="str">
            <v>Михаил</v>
          </cell>
          <cell r="I64" t="str">
            <v>Иванович</v>
          </cell>
          <cell r="K64" t="str">
            <v>Главный инженер</v>
          </cell>
          <cell r="M64" t="str">
            <v>внеочередная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СНТСН "ДРУЖБА-28"</v>
          </cell>
          <cell r="G65" t="str">
            <v>Крупенников</v>
          </cell>
          <cell r="H65" t="str">
            <v>Олег</v>
          </cell>
          <cell r="I65" t="str">
            <v>Викторович</v>
          </cell>
          <cell r="K65" t="str">
            <v>Главный энергетик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СНТСН "ДРУЖБА-28"</v>
          </cell>
          <cell r="G66" t="str">
            <v>Шелепин</v>
          </cell>
          <cell r="H66" t="str">
            <v>Сергей</v>
          </cell>
          <cell r="I66" t="str">
            <v>Сергеевич</v>
          </cell>
          <cell r="K66" t="str">
            <v>Заместитель главного энергетика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САДОВОДЧЕСКОЕ НЕКОММЕРЧЕСКОЕ ТОВАРИЩЕСТВО "КРАСНЫЕ ХОЛМЫ"</v>
          </cell>
          <cell r="G67" t="str">
            <v>Крупенников</v>
          </cell>
          <cell r="H67" t="str">
            <v>Олег</v>
          </cell>
          <cell r="I67" t="str">
            <v>Викторович</v>
          </cell>
          <cell r="K67" t="str">
            <v>Главный энергетик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САДОВОДЧЕСКОЕ НЕКОММЕРЧЕСКОЕ ТОВАРИЩЕСТВО "КРАСНЫЕ ХОЛМЫ"</v>
          </cell>
          <cell r="G68" t="str">
            <v>Шелепин</v>
          </cell>
          <cell r="H68" t="str">
            <v>Сергей</v>
          </cell>
          <cell r="I68" t="str">
            <v>Сергеевич</v>
          </cell>
          <cell r="K68" t="str">
            <v>Заместитель главного энергетика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"ИРБИС МОТОРЗ"</v>
          </cell>
          <cell r="G69" t="str">
            <v>Любогощинский</v>
          </cell>
          <cell r="H69" t="str">
            <v>Михаил</v>
          </cell>
          <cell r="I69" t="str">
            <v>Васильевич</v>
          </cell>
          <cell r="K69" t="str">
            <v>Главный механик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"ИРБИС МОТОРЗ"</v>
          </cell>
          <cell r="G70" t="str">
            <v>Шеянов</v>
          </cell>
          <cell r="H70" t="str">
            <v>Александр</v>
          </cell>
          <cell r="I70" t="str">
            <v>Сергеевич</v>
          </cell>
          <cell r="K70" t="str">
            <v>Техник-электрик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САДОВОДЧЕСКОЕ НЕКОММЕРЧЕСКОЕ ТОВАРИЩЕСТВО "ВОСХОД"</v>
          </cell>
          <cell r="G71" t="str">
            <v>Крупенников</v>
          </cell>
          <cell r="H71" t="str">
            <v>Олег</v>
          </cell>
          <cell r="I71" t="str">
            <v>Викторович</v>
          </cell>
          <cell r="K71" t="str">
            <v>Главный энергетик</v>
          </cell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САДОВОДЧЕСКОЕ НЕКОММЕРЧЕСКОЕ ТОВАРИЩЕСТВО "ВОСХОД"</v>
          </cell>
          <cell r="G72" t="str">
            <v>Шелепин</v>
          </cell>
          <cell r="H72" t="str">
            <v>Сергей</v>
          </cell>
          <cell r="I72" t="str">
            <v>Сергеевич</v>
          </cell>
          <cell r="K72" t="str">
            <v>Заместитель главного энергетика</v>
          </cell>
          <cell r="M72" t="str">
            <v>внеочередная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"ШЕРЕМЕТЬЕВО ВИП"</v>
          </cell>
          <cell r="G73" t="str">
            <v>Волков</v>
          </cell>
          <cell r="H73" t="str">
            <v>Илья</v>
          </cell>
          <cell r="I73" t="str">
            <v>Игоревич</v>
          </cell>
          <cell r="K73" t="str">
            <v>Руководитель управления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"ШЕРЕМЕТЬЕВО ВИП"</v>
          </cell>
          <cell r="G74" t="str">
            <v>Меньщиков</v>
          </cell>
          <cell r="H74" t="str">
            <v>Александр</v>
          </cell>
          <cell r="I74" t="str">
            <v>Гасратович</v>
          </cell>
          <cell r="K74" t="str">
            <v>Руководитель управления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"СПЕЦКОНС"</v>
          </cell>
          <cell r="G75" t="str">
            <v>Чудин</v>
          </cell>
          <cell r="H75" t="str">
            <v>Иван</v>
          </cell>
          <cell r="I75" t="str">
            <v>Иванович</v>
          </cell>
          <cell r="K75" t="str">
            <v>Заместитель директора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НПК "ИНЖЕНЕРНЫЕ РЕШЕНИЯ "</v>
          </cell>
          <cell r="G76" t="str">
            <v>Богомолова</v>
          </cell>
          <cell r="H76" t="str">
            <v>Мария</v>
          </cell>
          <cell r="I76" t="str">
            <v>Александровна</v>
          </cell>
          <cell r="K76" t="str">
            <v>Заместитель генерального директора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НПК "ИНЖЕНЕРНЫЕ РЕШЕНИЯ "</v>
          </cell>
          <cell r="G77" t="str">
            <v>Останин</v>
          </cell>
          <cell r="H77" t="str">
            <v>Кирилл</v>
          </cell>
          <cell r="I77" t="str">
            <v>Евгеньевич</v>
          </cell>
          <cell r="K77" t="str">
            <v>Производитель работ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НПК "ИНЖЕНЕРНЫЕ РЕШЕНИЯ "</v>
          </cell>
          <cell r="G78" t="str">
            <v>Викторов</v>
          </cell>
          <cell r="H78" t="str">
            <v>Данил</v>
          </cell>
          <cell r="I78" t="str">
            <v>Викторович</v>
          </cell>
          <cell r="K78" t="str">
            <v>Технический директор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НПК "ИНЖЕНЕРНЫЕ РЕШЕНИЯ "</v>
          </cell>
          <cell r="G79" t="str">
            <v>Мирзоян</v>
          </cell>
          <cell r="H79" t="str">
            <v>Юрий</v>
          </cell>
          <cell r="I79" t="str">
            <v>Левонович</v>
          </cell>
          <cell r="K79" t="str">
            <v>Генеральный директор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НПК "ИНЖЕНЕРНЫЕ РЕШЕНИЯ "</v>
          </cell>
          <cell r="G80" t="str">
            <v>Долгирев</v>
          </cell>
          <cell r="H80" t="str">
            <v>Никита</v>
          </cell>
          <cell r="I80" t="str">
            <v>Сергеевич</v>
          </cell>
          <cell r="K80" t="str">
            <v>Ведущий инженер</v>
          </cell>
          <cell r="M80" t="str">
            <v>внеочередная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"КАСКАД"</v>
          </cell>
          <cell r="G81" t="str">
            <v>Шорников</v>
          </cell>
          <cell r="H81" t="str">
            <v>Александр</v>
          </cell>
          <cell r="I81" t="str">
            <v>Станиславович</v>
          </cell>
          <cell r="K81" t="str">
            <v>электрик</v>
          </cell>
          <cell r="M81" t="str">
            <v>первичная</v>
          </cell>
          <cell r="N81" t="str">
            <v>оперативно-ремонтный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СНТ "СИТЕРРА"</v>
          </cell>
          <cell r="G82" t="str">
            <v>Крупенников</v>
          </cell>
          <cell r="H82" t="str">
            <v>Олег</v>
          </cell>
          <cell r="I82" t="str">
            <v>Викторович</v>
          </cell>
          <cell r="K82" t="str">
            <v>Главный энергетик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СНТ "СИТЕРРА"</v>
          </cell>
          <cell r="G83" t="str">
            <v>Шелепин</v>
          </cell>
          <cell r="H83" t="str">
            <v>Сергей</v>
          </cell>
          <cell r="I83" t="str">
            <v>Сергеевич</v>
          </cell>
          <cell r="K83" t="str">
            <v>Заместитель главного энергетика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"ПЛАТИНУМ АБСОЛЮТ"</v>
          </cell>
          <cell r="G84" t="str">
            <v>Левин</v>
          </cell>
          <cell r="H84" t="str">
            <v>Андрей</v>
          </cell>
          <cell r="I84" t="str">
            <v>Петрович</v>
          </cell>
          <cell r="K84" t="str">
            <v>Главный механик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"ПЛАТИНУМ АБСОЛЮТ"</v>
          </cell>
          <cell r="G85" t="str">
            <v>Абдурахманов</v>
          </cell>
          <cell r="H85" t="str">
            <v>Илья</v>
          </cell>
          <cell r="I85" t="str">
            <v>Рашитович</v>
          </cell>
          <cell r="K85" t="str">
            <v>Механик</v>
          </cell>
          <cell r="M85" t="str">
            <v>первичная</v>
          </cell>
          <cell r="N85" t="str">
            <v>ремонтный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"ПЛАТИНУМ АБСОЛЮТ"</v>
          </cell>
          <cell r="G86" t="str">
            <v>Игнатов</v>
          </cell>
          <cell r="H86" t="str">
            <v>Иван</v>
          </cell>
          <cell r="I86" t="str">
            <v>Сергеевич</v>
          </cell>
          <cell r="K86" t="str">
            <v>Электрослесарь по обслуживанию и ремонту оборудования</v>
          </cell>
          <cell r="M86" t="str">
            <v>первичная</v>
          </cell>
          <cell r="N86" t="str">
            <v>ремонтный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СНТСН "ЗАРЕЧЬЕ"</v>
          </cell>
          <cell r="G87" t="str">
            <v>Крупенников</v>
          </cell>
          <cell r="H87" t="str">
            <v>Олег</v>
          </cell>
          <cell r="I87" t="str">
            <v>Викторович</v>
          </cell>
          <cell r="K87" t="str">
            <v>Главный энергетик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СНТСН "ЗАРЕЧЬЕ"</v>
          </cell>
          <cell r="G88" t="str">
            <v>Шелепин</v>
          </cell>
          <cell r="H88" t="str">
            <v>Сергей</v>
          </cell>
          <cell r="I88" t="str">
            <v>Сергеевич</v>
          </cell>
          <cell r="K88" t="str">
            <v>Заместитель главного энергетика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"УК "ФАБРИКА"</v>
          </cell>
          <cell r="G89" t="str">
            <v>Устинина</v>
          </cell>
          <cell r="H89" t="str">
            <v>Ольга</v>
          </cell>
          <cell r="I89" t="str">
            <v>Константиновна</v>
          </cell>
          <cell r="K89" t="str">
            <v>лифтер</v>
          </cell>
          <cell r="M89" t="str">
            <v>первичная</v>
          </cell>
          <cell r="N89" t="str">
            <v>оперативно-ремонтный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"УК "ФАБРИКА"</v>
          </cell>
          <cell r="G90" t="str">
            <v>Белякова</v>
          </cell>
          <cell r="H90" t="str">
            <v>Алла</v>
          </cell>
          <cell r="I90" t="str">
            <v>Владимировна</v>
          </cell>
          <cell r="K90" t="str">
            <v>лифтер</v>
          </cell>
          <cell r="M90" t="str">
            <v>первичная</v>
          </cell>
          <cell r="N90" t="str">
            <v>оперативно-ремонтный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"РАТЕП"</v>
          </cell>
          <cell r="G91" t="str">
            <v>Помошников</v>
          </cell>
          <cell r="H91" t="str">
            <v>Александр</v>
          </cell>
          <cell r="I91" t="str">
            <v>Викторович</v>
          </cell>
          <cell r="K91" t="str">
            <v>Мастер участка высоковольтных подстанций</v>
          </cell>
          <cell r="M91" t="str">
            <v>внеочередная</v>
          </cell>
          <cell r="N91" t="str">
            <v>административно—технический персонал, с правом испытания оборудования повышенным напряжением</v>
          </cell>
          <cell r="R91" t="str">
            <v>V до и выше 1000 В</v>
          </cell>
          <cell r="S91" t="str">
            <v>ПТЭЭСиС</v>
          </cell>
          <cell r="V91">
            <v>0.45833333333333298</v>
          </cell>
        </row>
        <row r="92">
          <cell r="E92" t="str">
            <v>ООО "УК"</v>
          </cell>
          <cell r="G92" t="str">
            <v>Дорошенко</v>
          </cell>
          <cell r="H92" t="str">
            <v>Роман</v>
          </cell>
          <cell r="I92" t="str">
            <v>Александрович</v>
          </cell>
          <cell r="K92" t="str">
            <v>Главный инженер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III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"УК"</v>
          </cell>
          <cell r="G93" t="str">
            <v>Муратов</v>
          </cell>
          <cell r="H93" t="str">
            <v>Зокир</v>
          </cell>
          <cell r="I93" t="str">
            <v>Имомович</v>
          </cell>
          <cell r="K93" t="str">
            <v>Электромонтер</v>
          </cell>
          <cell r="M93" t="str">
            <v>первичная</v>
          </cell>
          <cell r="N93" t="str">
            <v>оперативно-ремонтный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СТСН "АРГО"</v>
          </cell>
          <cell r="G94" t="str">
            <v>Крупенников</v>
          </cell>
          <cell r="H94" t="str">
            <v>Олег</v>
          </cell>
          <cell r="I94" t="str">
            <v>Викторович</v>
          </cell>
          <cell r="K94" t="str">
            <v>Главный энергетик</v>
          </cell>
          <cell r="M94" t="str">
            <v>внеочередная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СТСН "АРГО"</v>
          </cell>
          <cell r="G95" t="str">
            <v>Шелепин</v>
          </cell>
          <cell r="H95" t="str">
            <v>Сергей</v>
          </cell>
          <cell r="I95" t="str">
            <v>Сергеевич</v>
          </cell>
          <cell r="K95" t="str">
            <v>Заместитель главного энергетика</v>
          </cell>
          <cell r="M95" t="str">
            <v>внеочередная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СНТ СН "СОЛНЕЧНЫЙ"</v>
          </cell>
          <cell r="G96" t="str">
            <v>Крупенников</v>
          </cell>
          <cell r="H96" t="str">
            <v>Олег</v>
          </cell>
          <cell r="I96" t="str">
            <v>Викторович</v>
          </cell>
          <cell r="K96" t="str">
            <v>Главный энергетик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СНТ СН "СОЛНЕЧНЫЙ"</v>
          </cell>
          <cell r="G97" t="str">
            <v>Шелепин</v>
          </cell>
          <cell r="H97" t="str">
            <v>Сергей</v>
          </cell>
          <cell r="I97" t="str">
            <v>Сергеевич</v>
          </cell>
          <cell r="K97" t="str">
            <v>Заместитель главного энергетика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МБМУ ДМ МЦ "ГОРИЗОНТ"</v>
          </cell>
          <cell r="G98" t="str">
            <v>Филиппов</v>
          </cell>
          <cell r="H98" t="str">
            <v>Евгений</v>
          </cell>
          <cell r="I98" t="str">
            <v>Алексеевич</v>
          </cell>
          <cell r="K98" t="str">
            <v>Заместитель директора по безопасности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МБМУ ДМ МЦ "ГОРИЗОНТ"</v>
          </cell>
          <cell r="G99" t="str">
            <v>Жидков</v>
          </cell>
          <cell r="H99" t="str">
            <v>Анатолий</v>
          </cell>
          <cell r="I99" t="str">
            <v>Георгиевич</v>
          </cell>
          <cell r="K99" t="str">
            <v>Техник 1-ой категории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СНТ "ДОЙБИЦА"</v>
          </cell>
          <cell r="G100" t="str">
            <v>Крупенников</v>
          </cell>
          <cell r="H100" t="str">
            <v>Олег</v>
          </cell>
          <cell r="I100" t="str">
            <v>Викторович</v>
          </cell>
          <cell r="K100" t="str">
            <v>Главный энергетик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СНТ "ДОЙБИЦА"</v>
          </cell>
          <cell r="G101" t="str">
            <v>Шелепин</v>
          </cell>
          <cell r="H101" t="str">
            <v>Сергей</v>
          </cell>
          <cell r="I101" t="str">
            <v>Сергеевич</v>
          </cell>
          <cell r="K101" t="str">
            <v>Заместитель главного энергетика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"НОВАТЭК-СПГ ТОПЛИВО КАШИРА"</v>
          </cell>
          <cell r="G102" t="str">
            <v>Кривченков</v>
          </cell>
          <cell r="H102" t="str">
            <v>Сергей</v>
          </cell>
          <cell r="I102" t="str">
            <v>Александрович</v>
          </cell>
          <cell r="K102" t="str">
            <v>гл.специалист энергоучастка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АО "ТУЧКОВСКИЙ КИРПИЧНЫЙ ЗАВОД №1"</v>
          </cell>
          <cell r="G103" t="str">
            <v>Докторов</v>
          </cell>
          <cell r="H103" t="str">
            <v>Владимир</v>
          </cell>
          <cell r="I103" t="str">
            <v>Анатольевич</v>
          </cell>
          <cell r="K103" t="str">
            <v>Главный инженер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III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 xml:space="preserve">ООО "Газпром трансгаз Москва"
филиал "Крюковское ЛПУМГ" </v>
          </cell>
          <cell r="G104" t="str">
            <v>Эм</v>
          </cell>
          <cell r="H104" t="str">
            <v>Григорий</v>
          </cell>
          <cell r="I104" t="str">
            <v>Александрович</v>
          </cell>
          <cell r="K104" t="str">
            <v>заместитель главного инженера по ОТ и ПБ</v>
          </cell>
          <cell r="L104" t="str">
            <v>3 года</v>
          </cell>
          <cell r="M104" t="str">
            <v>внеочередная</v>
          </cell>
          <cell r="N104" t="str">
            <v>специалист</v>
          </cell>
          <cell r="S104" t="str">
            <v>ПТЭТЭ</v>
          </cell>
          <cell r="V104">
            <v>0.45833333333333298</v>
          </cell>
        </row>
        <row r="105">
          <cell r="E105" t="str">
            <v xml:space="preserve">ООО "Газпром трансгаз Москва"
филиал "Крюковское ЛПУМГ" </v>
          </cell>
          <cell r="G105" t="str">
            <v xml:space="preserve">Рукавишников  </v>
          </cell>
          <cell r="H105" t="str">
            <v>Роман</v>
          </cell>
          <cell r="I105" t="str">
            <v>Валерьевич</v>
          </cell>
          <cell r="K105" t="str">
            <v>начальник службы энерготепловодоснабжения</v>
          </cell>
          <cell r="L105" t="str">
            <v>10 лет</v>
          </cell>
          <cell r="M105" t="str">
            <v>внеочередная</v>
          </cell>
          <cell r="N105" t="str">
            <v>руководитель структурного подразделения</v>
          </cell>
          <cell r="S105" t="str">
            <v>ПТЭТЭ</v>
          </cell>
          <cell r="V105">
            <v>0.45833333333333298</v>
          </cell>
        </row>
        <row r="106">
          <cell r="E106" t="str">
            <v xml:space="preserve">ООО "Газпром трансгаз Москва"
филиал "Крюковское ЛПУМГ" </v>
          </cell>
          <cell r="G106" t="str">
            <v>Левыкин</v>
          </cell>
          <cell r="H106" t="str">
            <v>Андрей</v>
          </cell>
          <cell r="I106" t="str">
            <v>Анатольевич</v>
          </cell>
          <cell r="K106" t="str">
            <v>ведущий инженер службы энерготепловодоснабжения</v>
          </cell>
          <cell r="L106" t="str">
            <v>13 лет</v>
          </cell>
          <cell r="M106" t="str">
            <v>внеочередная</v>
          </cell>
          <cell r="N106" t="str">
            <v>специалист</v>
          </cell>
          <cell r="S106" t="str">
            <v>ПТЭТЭ</v>
          </cell>
          <cell r="V106">
            <v>0.45833333333333298</v>
          </cell>
        </row>
        <row r="107">
          <cell r="E107" t="str">
            <v xml:space="preserve">ООО "Газпром трансгаз Москва"
филиал "Крюковское ЛПУМГ" </v>
          </cell>
          <cell r="G107" t="str">
            <v>Хлысталов</v>
          </cell>
          <cell r="H107" t="str">
            <v>Михаил</v>
          </cell>
          <cell r="I107" t="str">
            <v>Евгеньевич</v>
          </cell>
          <cell r="K107" t="str">
            <v>ведущий инженер службы энерготепловодоснабжения</v>
          </cell>
          <cell r="L107" t="str">
            <v>4  года</v>
          </cell>
          <cell r="M107" t="str">
            <v>внеочередная</v>
          </cell>
          <cell r="N107" t="str">
            <v>специалист</v>
          </cell>
          <cell r="S107" t="str">
            <v>ПТЭТЭ</v>
          </cell>
          <cell r="V107">
            <v>0.45833333333333298</v>
          </cell>
        </row>
        <row r="108">
          <cell r="E108" t="str">
            <v>ООО "СЭД"</v>
          </cell>
          <cell r="G108" t="str">
            <v xml:space="preserve">Борзунов </v>
          </cell>
          <cell r="H108" t="str">
            <v xml:space="preserve">Иван </v>
          </cell>
          <cell r="I108" t="str">
            <v>Сергеевич</v>
          </cell>
          <cell r="K108" t="str">
            <v>Инженер по эксплуатации оборудования</v>
          </cell>
          <cell r="L108" t="str">
            <v>1 год</v>
          </cell>
          <cell r="M108" t="str">
            <v>первичная</v>
          </cell>
          <cell r="N108" t="str">
            <v>специалист</v>
          </cell>
          <cell r="S108" t="str">
            <v>ПТЭТЭ</v>
          </cell>
          <cell r="V108">
            <v>0.45833333333333298</v>
          </cell>
        </row>
        <row r="109">
          <cell r="E109" t="str">
            <v>ООО "СЭД"</v>
          </cell>
          <cell r="G109" t="str">
            <v xml:space="preserve">Ванюшкин </v>
          </cell>
          <cell r="H109" t="str">
            <v xml:space="preserve">Сергей </v>
          </cell>
          <cell r="I109" t="str">
            <v>Владимирович</v>
          </cell>
          <cell r="K109" t="str">
            <v>Инженер контрольно-измерительных приборов и автоматики</v>
          </cell>
          <cell r="L109" t="str">
            <v>1 год</v>
          </cell>
          <cell r="M109" t="str">
            <v>первичная</v>
          </cell>
          <cell r="N109" t="str">
            <v>специалист</v>
          </cell>
          <cell r="S109" t="str">
            <v>ПТЭТЭ</v>
          </cell>
          <cell r="V109">
            <v>0.45833333333333298</v>
          </cell>
        </row>
        <row r="110">
          <cell r="E110" t="str">
            <v>ООО "СЭД"</v>
          </cell>
          <cell r="G110" t="str">
            <v xml:space="preserve">Плитарак  </v>
          </cell>
          <cell r="H110" t="str">
            <v xml:space="preserve">Юрий </v>
          </cell>
          <cell r="I110" t="str">
            <v>Александрович</v>
          </cell>
          <cell r="K110" t="str">
            <v>Ведущий инженер</v>
          </cell>
          <cell r="L110" t="str">
            <v>6 мес.</v>
          </cell>
          <cell r="M110" t="str">
            <v>первичная</v>
          </cell>
          <cell r="N110" t="str">
            <v>специалист</v>
          </cell>
          <cell r="S110" t="str">
            <v>ПТЭТЭ</v>
          </cell>
          <cell r="V110">
            <v>0.45833333333333298</v>
          </cell>
        </row>
        <row r="111">
          <cell r="E111" t="str">
            <v>ООО "СЭД"</v>
          </cell>
          <cell r="G111" t="str">
            <v xml:space="preserve">Малыгин </v>
          </cell>
          <cell r="H111" t="str">
            <v xml:space="preserve">Алексей </v>
          </cell>
          <cell r="I111" t="str">
            <v>Сергеевич</v>
          </cell>
          <cell r="K111" t="str">
            <v>Оператор-диспетчер</v>
          </cell>
          <cell r="L111" t="str">
            <v>2 года</v>
          </cell>
          <cell r="M111" t="str">
            <v>первичная</v>
          </cell>
          <cell r="N111" t="str">
            <v>диспетчерский персонал</v>
          </cell>
          <cell r="S111" t="str">
            <v>ПТЭТЭ</v>
          </cell>
          <cell r="V111">
            <v>0.45833333333333298</v>
          </cell>
        </row>
        <row r="112">
          <cell r="E112" t="str">
            <v>ООО "СЭД"</v>
          </cell>
          <cell r="G112" t="str">
            <v>Бочарников</v>
          </cell>
          <cell r="H112" t="str">
            <v>Владислав</v>
          </cell>
          <cell r="I112" t="str">
            <v>Васильевич</v>
          </cell>
          <cell r="K112" t="str">
            <v>Начальник участка строительства</v>
          </cell>
          <cell r="L112" t="str">
            <v>6 мес.</v>
          </cell>
          <cell r="M112" t="str">
            <v>первичная</v>
          </cell>
          <cell r="N112" t="str">
            <v>специалист</v>
          </cell>
          <cell r="S112" t="str">
            <v>ПТЭТЭ</v>
          </cell>
          <cell r="V112">
            <v>0.45833333333333298</v>
          </cell>
        </row>
        <row r="113">
          <cell r="E113" t="str">
            <v>ООО "ПКП"</v>
          </cell>
          <cell r="G113" t="str">
            <v>Курочкин</v>
          </cell>
          <cell r="H113" t="str">
            <v>Александр</v>
          </cell>
          <cell r="I113" t="str">
            <v>Юрьевич</v>
          </cell>
          <cell r="K113" t="str">
            <v>электрик</v>
          </cell>
          <cell r="L113" t="str">
            <v>2 года</v>
          </cell>
          <cell r="M113" t="str">
            <v>внеочередная</v>
          </cell>
          <cell r="N113" t="str">
            <v>оперативно-ремонтный персонал</v>
          </cell>
          <cell r="R113" t="str">
            <v>III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"ПКП"</v>
          </cell>
          <cell r="G114" t="str">
            <v>Беляев</v>
          </cell>
          <cell r="H114" t="str">
            <v>Сергей</v>
          </cell>
          <cell r="I114" t="str">
            <v>Викторович</v>
          </cell>
          <cell r="K114" t="str">
            <v>электрик</v>
          </cell>
          <cell r="L114" t="str">
            <v>2 года</v>
          </cell>
          <cell r="M114" t="str">
            <v>внеочередная</v>
          </cell>
          <cell r="N114" t="str">
            <v>оперативно-ремонтный персонал</v>
          </cell>
          <cell r="R114" t="str">
            <v>III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"ПКП"</v>
          </cell>
          <cell r="G115" t="str">
            <v>Кондратьев</v>
          </cell>
          <cell r="H115" t="str">
            <v>Олег</v>
          </cell>
          <cell r="I115" t="str">
            <v>Сергеевич</v>
          </cell>
          <cell r="K115" t="str">
            <v>электромеханик</v>
          </cell>
          <cell r="L115" t="str">
            <v>2 года</v>
          </cell>
          <cell r="M115" t="str">
            <v>первичная</v>
          </cell>
          <cell r="N115" t="str">
            <v>оперативно-ремонтный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"НПЦКТ"</v>
          </cell>
          <cell r="G116" t="str">
            <v>Афонькин</v>
          </cell>
          <cell r="H116" t="str">
            <v xml:space="preserve">Юрий </v>
          </cell>
          <cell r="I116" t="str">
            <v>Викторович</v>
          </cell>
          <cell r="K116" t="str">
            <v>Технический директор</v>
          </cell>
          <cell r="L116">
            <v>3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"НПЦКТ"</v>
          </cell>
          <cell r="G117" t="str">
            <v>Бураков</v>
          </cell>
          <cell r="H117" t="str">
            <v xml:space="preserve">Иван </v>
          </cell>
          <cell r="I117" t="str">
            <v>Валерьевич</v>
          </cell>
          <cell r="K117" t="str">
            <v>Главный механик</v>
          </cell>
          <cell r="L117">
            <v>3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"НПЦКТ"</v>
          </cell>
          <cell r="G118" t="str">
            <v>Бубнович</v>
          </cell>
          <cell r="H118" t="str">
            <v>Владимир</v>
          </cell>
          <cell r="I118" t="str">
            <v>Дмитриевич</v>
          </cell>
          <cell r="K118" t="str">
            <v>Главный энергетик</v>
          </cell>
          <cell r="L118">
            <v>3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"КОРОНА-ФУД"</v>
          </cell>
          <cell r="G119" t="str">
            <v>Никольский</v>
          </cell>
          <cell r="H119" t="str">
            <v>Юрий</v>
          </cell>
          <cell r="I119" t="str">
            <v>Владимирович</v>
          </cell>
          <cell r="K119" t="str">
            <v>Главный инженер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ФИЦ ПНЦБИ РАН</v>
          </cell>
          <cell r="G120" t="str">
            <v>Шпилько</v>
          </cell>
          <cell r="H120" t="str">
            <v>Александр</v>
          </cell>
          <cell r="I120" t="str">
            <v>Михайлович</v>
          </cell>
          <cell r="K120" t="str">
            <v>Заместитель начальника отдела ИФПБ РАН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"ПРОСТОПЫ"</v>
          </cell>
          <cell r="G121" t="str">
            <v>Нароенкова</v>
          </cell>
          <cell r="H121" t="str">
            <v>Анастасия</v>
          </cell>
          <cell r="I121" t="str">
            <v>Сергеевна</v>
          </cell>
          <cell r="K121" t="str">
            <v>Генеральный директор</v>
          </cell>
          <cell r="M121" t="str">
            <v>первичная</v>
          </cell>
          <cell r="N121" t="str">
            <v>административно—технический персонал</v>
          </cell>
          <cell r="R121" t="str">
            <v>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"ГК ТСС"</v>
          </cell>
          <cell r="G122" t="str">
            <v>Васильев</v>
          </cell>
          <cell r="H122" t="str">
            <v>Михаил</v>
          </cell>
          <cell r="I122" t="str">
            <v>Алимович</v>
          </cell>
          <cell r="K122" t="str">
            <v>Заместитель директора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"ГК ТСС"</v>
          </cell>
          <cell r="G123" t="str">
            <v>Пешков</v>
          </cell>
          <cell r="H123" t="str">
            <v>Константин</v>
          </cell>
          <cell r="I123" t="str">
            <v>Эдуардович</v>
          </cell>
          <cell r="K123" t="str">
            <v>Главный инженер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"ГК ТСС"</v>
          </cell>
          <cell r="G124" t="str">
            <v>Волынкин</v>
          </cell>
          <cell r="H124" t="str">
            <v>Сергей</v>
          </cell>
          <cell r="I124" t="str">
            <v>Николаевич</v>
          </cell>
          <cell r="K124" t="str">
            <v>Ведущий инженер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"ГК ТСС"</v>
          </cell>
          <cell r="G125" t="str">
            <v>Кузнецов</v>
          </cell>
          <cell r="H125" t="str">
            <v>Василий</v>
          </cell>
          <cell r="I125" t="str">
            <v>Петрович</v>
          </cell>
          <cell r="K125" t="str">
            <v>Главный энергетик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"ГК ТСС"</v>
          </cell>
          <cell r="G126" t="str">
            <v>Ситников</v>
          </cell>
          <cell r="H126" t="str">
            <v>Павел</v>
          </cell>
          <cell r="I126" t="str">
            <v>Геннадьевич</v>
          </cell>
          <cell r="K126" t="str">
            <v>Начальник цеха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АО "РКОФ"</v>
          </cell>
          <cell r="G127" t="str">
            <v>Лаптев</v>
          </cell>
          <cell r="H127" t="str">
            <v>Александр</v>
          </cell>
          <cell r="I127" t="str">
            <v>Викторович</v>
          </cell>
          <cell r="K127" t="str">
            <v>электромонтер</v>
          </cell>
          <cell r="M127" t="str">
            <v>внеочередная</v>
          </cell>
          <cell r="N127" t="str">
            <v>ремонтный персонал</v>
          </cell>
          <cell r="R127" t="str">
            <v>III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"ЭНЕРГОГАРАНТ"</v>
          </cell>
          <cell r="G128" t="str">
            <v>Кузнецов</v>
          </cell>
          <cell r="H128" t="str">
            <v>Виктор</v>
          </cell>
          <cell r="I128" t="str">
            <v>Викторович</v>
          </cell>
          <cell r="K128" t="str">
            <v>Генеральный директор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"ЭНЕРГОГАРАНТ"</v>
          </cell>
          <cell r="G129" t="str">
            <v>Васильчиков</v>
          </cell>
          <cell r="H129" t="str">
            <v>Максим</v>
          </cell>
          <cell r="I129" t="str">
            <v>Владимирович</v>
          </cell>
          <cell r="K129" t="str">
            <v>Начальник электротехнической лаборатории</v>
          </cell>
          <cell r="M129" t="str">
            <v>внеочередная</v>
          </cell>
          <cell r="N129" t="str">
            <v>административно—технический персонал, с правом испытания оборудования повышенным напряжением</v>
          </cell>
          <cell r="R129" t="str">
            <v>V до и выше 1000 В</v>
          </cell>
          <cell r="S129" t="str">
            <v>ПТЭЭСиС</v>
          </cell>
          <cell r="V129">
            <v>0.54166666666666696</v>
          </cell>
        </row>
        <row r="130">
          <cell r="E130" t="str">
            <v>ООО "ЭНЕРГОГАРАНТ"</v>
          </cell>
          <cell r="G130" t="str">
            <v>Абрамкин</v>
          </cell>
          <cell r="H130" t="str">
            <v>Сергей</v>
          </cell>
          <cell r="I130" t="str">
            <v>Сергеевич</v>
          </cell>
          <cell r="K130" t="str">
            <v>Заместитель генерального директора</v>
          </cell>
          <cell r="M130" t="str">
            <v>очередная</v>
          </cell>
          <cell r="N130" t="str">
            <v>административно—технический персонал, с правом испытания оборудования повышенным напряжением</v>
          </cell>
          <cell r="R130" t="str">
            <v>V до и выше 1000 В</v>
          </cell>
          <cell r="S130" t="str">
            <v>ПТЭЭСиС</v>
          </cell>
          <cell r="V130">
            <v>0.54166666666666696</v>
          </cell>
        </row>
        <row r="131">
          <cell r="E131" t="str">
            <v>ООО "ГК АСП"</v>
          </cell>
          <cell r="G131" t="str">
            <v>Чернов</v>
          </cell>
          <cell r="H131" t="str">
            <v>Максим</v>
          </cell>
          <cell r="I131" t="str">
            <v>Борисович</v>
          </cell>
          <cell r="K131" t="str">
            <v>инженер-электроник</v>
          </cell>
          <cell r="M131" t="str">
            <v>внеочередная</v>
          </cell>
          <cell r="N131" t="str">
            <v>административно—технический персонал</v>
          </cell>
          <cell r="R131" t="str">
            <v>III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"ТЭО"</v>
          </cell>
          <cell r="G132" t="str">
            <v>Павленко</v>
          </cell>
          <cell r="H132" t="str">
            <v>Павел</v>
          </cell>
          <cell r="I132" t="str">
            <v>Сергеевич</v>
          </cell>
          <cell r="K132" t="str">
            <v>Инженер по эксплуатации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"ТЭО"</v>
          </cell>
          <cell r="G133" t="str">
            <v>Тихонов</v>
          </cell>
          <cell r="H133" t="str">
            <v>Дмитрий</v>
          </cell>
          <cell r="I133" t="str">
            <v>Сергеевич</v>
          </cell>
          <cell r="K133" t="str">
            <v>Инженер по эксплуатации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"ТЭО"</v>
          </cell>
          <cell r="G134" t="str">
            <v>Ткаченко</v>
          </cell>
          <cell r="H134" t="str">
            <v>Екатерина</v>
          </cell>
          <cell r="I134" t="str">
            <v>Леонидовна</v>
          </cell>
          <cell r="K134" t="str">
            <v>Руководитель организации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"ТЭО"</v>
          </cell>
          <cell r="G135" t="str">
            <v>Пашков</v>
          </cell>
          <cell r="H135" t="str">
            <v>Павел</v>
          </cell>
          <cell r="I135" t="str">
            <v>Вячеславович</v>
          </cell>
          <cell r="K135" t="str">
            <v>Инженер по эксплуатации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"ГРИН ЭФФЕКТ"</v>
          </cell>
          <cell r="G136" t="str">
            <v>Гусев</v>
          </cell>
          <cell r="H136" t="str">
            <v>Николай</v>
          </cell>
          <cell r="I136" t="str">
            <v>Николаевич</v>
          </cell>
          <cell r="K136" t="str">
            <v>главный инженер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"ГРИН ЭФФЕКТ"</v>
          </cell>
          <cell r="G137" t="str">
            <v>Магалдадзе</v>
          </cell>
          <cell r="H137" t="str">
            <v>Дмитрий</v>
          </cell>
          <cell r="I137" t="str">
            <v>Андреевич</v>
          </cell>
          <cell r="K137" t="str">
            <v>Инженер КИПиА</v>
          </cell>
          <cell r="M137" t="str">
            <v>первичная</v>
          </cell>
          <cell r="N137" t="str">
            <v>административно—технический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"ГРИН ЭФФЕКТ"</v>
          </cell>
          <cell r="G138" t="str">
            <v>Завалишин</v>
          </cell>
          <cell r="H138" t="str">
            <v>Виталий</v>
          </cell>
          <cell r="I138" t="str">
            <v>Анатольевич</v>
          </cell>
          <cell r="K138" t="str">
            <v>Начальник участка</v>
          </cell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АО "ФАРМСТАНДАРТ"</v>
          </cell>
          <cell r="G139" t="str">
            <v>Игнатов</v>
          </cell>
          <cell r="H139" t="str">
            <v>Дмитрий</v>
          </cell>
          <cell r="I139" t="str">
            <v>Вадимович</v>
          </cell>
          <cell r="K139" t="str">
            <v>Специалист по пожарной и электробезопасности, Го и ЧС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АО "ФАРМСТАНДАРТ"</v>
          </cell>
          <cell r="G140" t="str">
            <v>Кузовкина</v>
          </cell>
          <cell r="H140" t="str">
            <v>Анна</v>
          </cell>
          <cell r="I140" t="str">
            <v>Дмитриевна</v>
          </cell>
          <cell r="K140" t="str">
            <v>Ведущий специалист по охране труда и управления профессиональными рисками</v>
          </cell>
          <cell r="M140" t="str">
            <v>очередная</v>
          </cell>
          <cell r="N140" t="str">
            <v>контролирующий электроустановки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ЗАО ТПК "ЭЛКО"</v>
          </cell>
          <cell r="G141" t="str">
            <v>Карин</v>
          </cell>
          <cell r="H141" t="str">
            <v>Андрей</v>
          </cell>
          <cell r="I141" t="str">
            <v>Сергеевич</v>
          </cell>
          <cell r="K141" t="str">
            <v>Инженер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АО "НПК"</v>
          </cell>
          <cell r="G142" t="str">
            <v>Молчанова</v>
          </cell>
          <cell r="H142" t="str">
            <v>Елена</v>
          </cell>
          <cell r="I142" t="str">
            <v>Владимировна</v>
          </cell>
          <cell r="K142" t="str">
            <v>начальник службы охраны труда</v>
          </cell>
          <cell r="M142" t="str">
            <v>очередная</v>
          </cell>
          <cell r="N142" t="str">
            <v>контролирующий электроустановки</v>
          </cell>
          <cell r="R142" t="str">
            <v>IV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НПФ "АЗОТ"</v>
          </cell>
          <cell r="G143" t="str">
            <v>Кулик</v>
          </cell>
          <cell r="H143" t="str">
            <v>Александр</v>
          </cell>
          <cell r="I143" t="str">
            <v>Владимирович</v>
          </cell>
          <cell r="K143" t="str">
            <v>слесарь-инструментальщик</v>
          </cell>
          <cell r="M143" t="str">
            <v>внеочередная</v>
          </cell>
          <cell r="N143" t="str">
            <v>оперативно-ремонтный персонал</v>
          </cell>
          <cell r="R143" t="str">
            <v>IV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НПФ "АЗОТ"</v>
          </cell>
          <cell r="G144" t="str">
            <v>Петровнин</v>
          </cell>
          <cell r="H144" t="str">
            <v>Александр</v>
          </cell>
          <cell r="I144" t="str">
            <v>Николаевич</v>
          </cell>
          <cell r="K144" t="str">
            <v>мастер участка по производству изделий из пластмасс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IV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НПФ "АЗОТ"</v>
          </cell>
          <cell r="G145" t="str">
            <v>Сырцов</v>
          </cell>
          <cell r="H145" t="str">
            <v>Роман</v>
          </cell>
          <cell r="I145" t="str">
            <v>Владимирович</v>
          </cell>
          <cell r="K145" t="str">
            <v>заместитель генерального директора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IV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"ЭНЕРГОИНВЕСТ"</v>
          </cell>
          <cell r="G146" t="str">
            <v>Алексеев</v>
          </cell>
          <cell r="H146" t="str">
            <v>Михаил</v>
          </cell>
          <cell r="I146" t="str">
            <v>Сергеевич</v>
          </cell>
          <cell r="K146" t="str">
            <v>Генеральный директор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V до и выше 1000 В</v>
          </cell>
          <cell r="S146" t="str">
            <v>ПТЭЭСиС</v>
          </cell>
          <cell r="V146">
            <v>0.54166666666666696</v>
          </cell>
        </row>
        <row r="147">
          <cell r="E147" t="str">
            <v>ООО "ЭНЕРГОИНВЕСТ"</v>
          </cell>
          <cell r="G147" t="str">
            <v>Алексеев</v>
          </cell>
          <cell r="H147" t="str">
            <v>Сергей</v>
          </cell>
          <cell r="I147" t="str">
            <v>Владимирович</v>
          </cell>
          <cell r="K147" t="str">
            <v>Главный инженер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V до и выше 1000 В</v>
          </cell>
          <cell r="S147" t="str">
            <v>ПТЭЭСиС</v>
          </cell>
          <cell r="V147">
            <v>0.54166666666666696</v>
          </cell>
        </row>
        <row r="148">
          <cell r="E148" t="str">
            <v>ООО "ЭНЕРГОИНВЕСТ"</v>
          </cell>
          <cell r="G148" t="str">
            <v>Корчинский</v>
          </cell>
          <cell r="H148" t="str">
            <v>Олег</v>
          </cell>
          <cell r="I148" t="str">
            <v>Андреевич</v>
          </cell>
          <cell r="K148" t="str">
            <v>Мастер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V до и выше 1000 В</v>
          </cell>
          <cell r="S148" t="str">
            <v>ПТЭЭСиС</v>
          </cell>
          <cell r="V148">
            <v>0.54166666666666696</v>
          </cell>
        </row>
        <row r="149">
          <cell r="E149" t="str">
            <v>ИП СТЕПОШИН РОМАН НИКОЛАЕВИЧ</v>
          </cell>
          <cell r="G149" t="str">
            <v>Амелин</v>
          </cell>
          <cell r="H149" t="str">
            <v>Сергей</v>
          </cell>
          <cell r="I149" t="str">
            <v>Сергеевич</v>
          </cell>
          <cell r="K149" t="str">
            <v>главный инженер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"БАРХАН"</v>
          </cell>
          <cell r="G150" t="str">
            <v>Блажеев</v>
          </cell>
          <cell r="H150" t="str">
            <v>Сергей</v>
          </cell>
          <cell r="I150" t="str">
            <v>Анатольевич</v>
          </cell>
          <cell r="K150" t="str">
            <v>энергетик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ИП ИВАНОВ АЛЕКСАНДР ВАЛЕНТИНОВИЧ</v>
          </cell>
          <cell r="G151" t="str">
            <v>Воробьев</v>
          </cell>
          <cell r="H151" t="str">
            <v>Виталий</v>
          </cell>
          <cell r="I151" t="str">
            <v>Николаевич</v>
          </cell>
          <cell r="K151" t="str">
            <v>Главный инженер Заместитель руководителя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IV до 1000 В</v>
          </cell>
          <cell r="S151" t="str">
            <v>ПТЭЭПЭЭ</v>
          </cell>
          <cell r="V151">
            <v>0.5625</v>
          </cell>
        </row>
        <row r="152">
          <cell r="E152" t="str">
            <v>ИП ХАРЧЕНКО РОМАН ВЛАДИМИРОВИЧ</v>
          </cell>
          <cell r="G152" t="str">
            <v>Крамаренко</v>
          </cell>
          <cell r="H152" t="str">
            <v>Андрей</v>
          </cell>
          <cell r="I152" t="str">
            <v>Анатольевич</v>
          </cell>
          <cell r="K152" t="str">
            <v>Технический директор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"ПТИЦЕФАБРИКА "ЭЛИНАР-БРОЙЛЕР"</v>
          </cell>
          <cell r="G153" t="str">
            <v>Добродомов</v>
          </cell>
          <cell r="H153" t="str">
            <v>Александр</v>
          </cell>
          <cell r="I153" t="str">
            <v>Владимирович</v>
          </cell>
          <cell r="K153" t="str">
            <v>энергетик</v>
          </cell>
          <cell r="M153" t="str">
            <v>первичная</v>
          </cell>
          <cell r="N153" t="str">
            <v>административно—технический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МП "ТЕПЛОЦЕНТРАЛЬ"</v>
          </cell>
          <cell r="G154" t="str">
            <v>Бирюков</v>
          </cell>
          <cell r="H154" t="str">
            <v>Евгений</v>
          </cell>
          <cell r="I154" t="str">
            <v>Олегович</v>
          </cell>
          <cell r="K154" t="str">
            <v>Начальник участка</v>
          </cell>
          <cell r="M154" t="str">
            <v>первичная</v>
          </cell>
          <cell r="N154" t="str">
            <v>административно—технический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ИП Иванова Наталья Александровна</v>
          </cell>
          <cell r="G155" t="str">
            <v>Воробьев</v>
          </cell>
          <cell r="H155" t="str">
            <v>Виталий</v>
          </cell>
          <cell r="I155" t="str">
            <v>Николаевич</v>
          </cell>
          <cell r="K155" t="str">
            <v>Главный инженер, заместитель руководителя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"САГРИТ"</v>
          </cell>
          <cell r="G156" t="str">
            <v>Кондрашов</v>
          </cell>
          <cell r="H156" t="str">
            <v>Сергей</v>
          </cell>
          <cell r="I156" t="str">
            <v>Викторович</v>
          </cell>
          <cell r="K156" t="str">
            <v>Генеральный директор</v>
          </cell>
          <cell r="M156" t="str">
            <v>первичная</v>
          </cell>
          <cell r="N156" t="str">
            <v>административно—технический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"САГРИТ"</v>
          </cell>
          <cell r="G157" t="str">
            <v>Ермолов</v>
          </cell>
          <cell r="H157" t="str">
            <v>Владислав</v>
          </cell>
          <cell r="I157" t="str">
            <v>Евгеньевич</v>
          </cell>
          <cell r="K157" t="str">
            <v>Начальник производства</v>
          </cell>
          <cell r="M157" t="str">
            <v>первичная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АО "ИФТП"</v>
          </cell>
          <cell r="G158" t="str">
            <v>Шмелев</v>
          </cell>
          <cell r="H158" t="str">
            <v>Александр</v>
          </cell>
          <cell r="I158" t="str">
            <v>Сергеевич</v>
          </cell>
          <cell r="K158" t="str">
            <v>ведущий инженер-энергетик</v>
          </cell>
          <cell r="L158" t="str">
            <v>29  лет</v>
          </cell>
          <cell r="M158" t="str">
            <v>первичная</v>
          </cell>
          <cell r="N158" t="str">
            <v>специалист</v>
          </cell>
          <cell r="S158" t="str">
            <v>ПТЭТЭ</v>
          </cell>
          <cell r="V158">
            <v>0.5625</v>
          </cell>
        </row>
        <row r="159">
          <cell r="E159" t="str">
            <v>ООО "Олимп"</v>
          </cell>
          <cell r="G159" t="str">
            <v>Мозжорин</v>
          </cell>
          <cell r="H159" t="str">
            <v>Алексей</v>
          </cell>
          <cell r="I159" t="str">
            <v>Юрьевич</v>
          </cell>
          <cell r="K159" t="str">
            <v>заместитель директора</v>
          </cell>
          <cell r="L159" t="str">
            <v>4 года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"Олимп"</v>
          </cell>
          <cell r="G160" t="str">
            <v>Иванов</v>
          </cell>
          <cell r="H160" t="str">
            <v>Павел</v>
          </cell>
          <cell r="I160" t="str">
            <v>Александрович</v>
          </cell>
          <cell r="K160" t="str">
            <v>инженер-электрик</v>
          </cell>
          <cell r="L160" t="str">
            <v>3 года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ООО"Подольск-Хольц"</v>
          </cell>
          <cell r="G161" t="str">
            <v xml:space="preserve">Андреев </v>
          </cell>
          <cell r="H161" t="str">
            <v>Вячеслав</v>
          </cell>
          <cell r="I161" t="str">
            <v>Владимирович</v>
          </cell>
          <cell r="K161" t="str">
            <v>инженер-электрик</v>
          </cell>
          <cell r="L161">
            <v>9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"ПКП"</v>
          </cell>
          <cell r="G162" t="str">
            <v>Калашник</v>
          </cell>
          <cell r="H162" t="str">
            <v>Егор</v>
          </cell>
          <cell r="I162" t="str">
            <v>Алексеевич</v>
          </cell>
          <cell r="K162" t="str">
            <v>электромеханик</v>
          </cell>
          <cell r="L162" t="str">
            <v>8 мес</v>
          </cell>
          <cell r="M162" t="str">
            <v>внеочередная</v>
          </cell>
          <cell r="N162" t="str">
            <v>оперативно-ремонтный персонал</v>
          </cell>
          <cell r="R162" t="str">
            <v>III до 1000 В</v>
          </cell>
          <cell r="S162" t="str">
            <v>ПТЭЭПЭЭ</v>
          </cell>
          <cell r="V162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4"/>
  <sheetViews>
    <sheetView tabSelected="1" view="pageBreakPreview" zoomScale="50" zoomScaleNormal="80" zoomScaleSheetLayoutView="50" workbookViewId="0">
      <selection activeCell="D171" sqref="D17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19</v>
      </c>
      <c r="I2" s="12" t="s">
        <v>18</v>
      </c>
    </row>
    <row r="3" spans="2:9" s="10" customFormat="1" ht="27.75" x14ac:dyDescent="0.25">
      <c r="C3" s="11" t="s">
        <v>21</v>
      </c>
      <c r="I3" s="12" t="s">
        <v>13</v>
      </c>
    </row>
    <row r="4" spans="2:9" s="10" customFormat="1" ht="27.75" x14ac:dyDescent="0.25">
      <c r="C4" s="11" t="s">
        <v>20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"КАНАЛ ПЛАСТ"</v>
      </c>
      <c r="D15" s="6" t="str">
        <f>CONCATENATE([2]Общая!G4," ",[2]Общая!H4," ",[2]Общая!I4," 
", [2]Общая!K4," ",[2]Общая!L4)</f>
        <v xml:space="preserve">Филимонов Валерий Павлович 
Заместитель Главного энергетика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 "КАНАЛ ПЛАСТ"</v>
      </c>
      <c r="D16" s="6" t="str">
        <f>CONCATENATE([2]Общая!G5," ",[2]Общая!H5," ",[2]Общая!I5," 
", [2]Общая!K5," ",[2]Общая!L5)</f>
        <v xml:space="preserve">Жарков Илья Анатольевич 
Главный энергетик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"КАНАЛ ПЛАСТ"</v>
      </c>
      <c r="D17" s="6" t="str">
        <f>CONCATENATE([2]Общая!G6," ",[2]Общая!H6," ",[2]Общая!I6," 
", [2]Общая!K6," ",[2]Общая!L6)</f>
        <v xml:space="preserve">Кочергинов Сергей Павлович 
Мастер 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административно—технический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ГБУ МО "МОСОБЛМЕДСЕРВИС"</v>
      </c>
      <c r="D18" s="6" t="str">
        <f>CONCATENATE([2]Общая!G7," ",[2]Общая!H7," ",[2]Общая!I7," 
", [2]Общая!K7," ",[2]Общая!L7)</f>
        <v xml:space="preserve">Сазанская Александра Анатольевна 
Начальник отдела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ФГКУ "ОПТОВЫЙ ЦЕНТР № 4"</v>
      </c>
      <c r="D19" s="6" t="str">
        <f>CONCATENATE([2]Общая!G8," ",[2]Общая!H8," ",[2]Общая!I8," 
", [2]Общая!K8," ",[2]Общая!L8)</f>
        <v xml:space="preserve">Елкин Сергей Александрович 
Инженер по инженерно-техническим средствам защиты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административно—технический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ФГКУ "ОПТОВЫЙ ЦЕНТР № 4"</v>
      </c>
      <c r="D20" s="6" t="str">
        <f>CONCATENATE([2]Общая!G9," ",[2]Общая!H9," ",[2]Общая!I9," 
", [2]Общая!K9," ",[2]Общая!L9)</f>
        <v xml:space="preserve">Скрябин Игорь Анатольевич 
Главный энергетик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"СЛУЖУ РУ"</v>
      </c>
      <c r="D21" s="6" t="str">
        <f>CONCATENATE([2]Общая!G10," ",[2]Общая!H10," ",[2]Общая!I10," 
", [2]Общая!K10," ",[2]Общая!L10)</f>
        <v xml:space="preserve">Ширяев Павел Борисович 
Заместитель начальника производства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"СЛУЖУ РУ"</v>
      </c>
      <c r="D22" s="6" t="str">
        <f>CONCATENATE([2]Общая!G11," ",[2]Общая!H11," ",[2]Общая!I11," 
", [2]Общая!K11," ",[2]Общая!L11)</f>
        <v xml:space="preserve">Тошмурадов Анвар Турсунович 
Начальник участка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"БУШ ВАКУУМ РУССИА"</v>
      </c>
      <c r="D23" s="6" t="str">
        <f>CONCATENATE([2]Общая!G12," ",[2]Общая!H12," ",[2]Общая!I12," 
", [2]Общая!K12," ",[2]Общая!L12)</f>
        <v xml:space="preserve">Цугульский Дмитрий Георгиевич 
Электромонтажник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административно—технический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"БУШ ВАКУУМ РУССИА"</v>
      </c>
      <c r="D24" s="6" t="str">
        <f>CONCATENATE([2]Общая!G13," ",[2]Общая!H13," ",[2]Общая!I13," 
", [2]Общая!K13," ",[2]Общая!L13)</f>
        <v xml:space="preserve">Герасимов Андрей Евгеньевич 
Начальник сервисного отдела 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административно—технический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"БУШ ВАКУУМ РУССИА"</v>
      </c>
      <c r="D25" s="6" t="str">
        <f>CONCATENATE([2]Общая!G14," ",[2]Общая!H14," ",[2]Общая!I14," 
", [2]Общая!K14," ",[2]Общая!L14)</f>
        <v xml:space="preserve">Корнейчук Сергей Викторович 
Сервисный инженер 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административно—технический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"БУШ ВАКУУМ РУССИА"</v>
      </c>
      <c r="D26" s="6" t="str">
        <f>CONCATENATE([2]Общая!G15," ",[2]Общая!H15," ",[2]Общая!I15," 
", [2]Общая!K15," ",[2]Общая!L15)</f>
        <v xml:space="preserve">Давыдов Дмитрий Викторович 
Руководитель проектов </v>
      </c>
      <c r="E26" s="7" t="str">
        <f>[2]Общая!M15</f>
        <v>очередная</v>
      </c>
      <c r="F26" s="7" t="str">
        <f>[2]Общая!R15</f>
        <v>III до 1000 В</v>
      </c>
      <c r="G26" s="7" t="str">
        <f>[2]Общая!N15</f>
        <v>административно—технический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"БУШ ВАКУУМ РУССИА"</v>
      </c>
      <c r="D27" s="6" t="str">
        <f>CONCATENATE([2]Общая!G16," ",[2]Общая!H16," ",[2]Общая!I16," 
", [2]Общая!K16," ",[2]Общая!L16)</f>
        <v xml:space="preserve">Бедняков Валентин Александрович 
Менеджер отдела продаж </v>
      </c>
      <c r="E27" s="7" t="str">
        <f>[2]Общая!M16</f>
        <v>очередная</v>
      </c>
      <c r="F27" s="7" t="str">
        <f>[2]Общая!R16</f>
        <v>III до 1000 В</v>
      </c>
      <c r="G27" s="7" t="str">
        <f>[2]Общая!N16</f>
        <v>административно—технический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"ЮНИФАРМ"</v>
      </c>
      <c r="D28" s="6" t="str">
        <f>CONCATENATE([2]Общая!G17," ",[2]Общая!H17," ",[2]Общая!I17," 
", [2]Общая!K17," ",[2]Общая!L17)</f>
        <v xml:space="preserve">Свирилин Евгений Валерьеви 
Инженер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административно—технический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 ОТС"</v>
      </c>
      <c r="D29" s="6" t="str">
        <f>CONCATENATE([2]Общая!G18," ",[2]Общая!H18," ",[2]Общая!I18," 
", [2]Общая!K18," ",[2]Общая!L18)</f>
        <v xml:space="preserve">Акентьев Илья Андреевич 
Инженер связи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оперативно-ремонтный персонал</v>
      </c>
      <c r="H29" s="16" t="str">
        <f>[2]Общая!S18</f>
        <v>ПТЭЭСиС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"ТД-ВИК"</v>
      </c>
      <c r="D30" s="6" t="str">
        <f>CONCATENATE([2]Общая!G19," ",[2]Общая!H19," ",[2]Общая!I19," 
", [2]Общая!K19," ",[2]Общая!L19)</f>
        <v xml:space="preserve">Бойков Андрей Александрович 
Заместитель руководителя склада по технической и хозяйственной части 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административно—технический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ГБПОУ МО "УОР № 2"</v>
      </c>
      <c r="D31" s="6" t="str">
        <f>CONCATENATE([2]Общая!G20," ",[2]Общая!H20," ",[2]Общая!I20," 
", [2]Общая!K20," ",[2]Общая!L20)</f>
        <v xml:space="preserve">Ледень Юлия Валентиновна 
Главный инженер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ГК "ВИК"</v>
      </c>
      <c r="D32" s="6" t="str">
        <f>CONCATENATE([2]Общая!G21," ",[2]Общая!H21," ",[2]Общая!I21," 
", [2]Общая!K21," ",[2]Общая!L21)</f>
        <v xml:space="preserve">Пенкин Сергей Николаевич 
рабочий по обслуживанию зданий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ремонтный персонал</v>
      </c>
      <c r="H32" s="16" t="str">
        <f>[2]Общая!S21</f>
        <v>ПТЭЭПЭЭ</v>
      </c>
      <c r="I32" s="8">
        <f>[2]Общая!V21</f>
        <v>0.39583333333333331</v>
      </c>
    </row>
    <row r="33" spans="2:9" s="3" customFormat="1" ht="132" customHeight="1" x14ac:dyDescent="0.25">
      <c r="B33" s="2">
        <v>19</v>
      </c>
      <c r="C33" s="5" t="str">
        <f>[2]Общая!E22</f>
        <v>ООО ГК "ВИК"</v>
      </c>
      <c r="D33" s="6" t="str">
        <f>CONCATENATE([2]Общая!G22," ",[2]Общая!H22," ",[2]Общая!I22," 
", [2]Общая!K22," ",[2]Общая!L22)</f>
        <v xml:space="preserve">Савушкин Александр Вячеславович 
Заместитель директора АХС </v>
      </c>
      <c r="E33" s="7" t="str">
        <f>[2]Общая!M22</f>
        <v>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6" t="str">
        <f>[2]Общая!S22</f>
        <v>ПТЭЭПЭЭ</v>
      </c>
      <c r="I33" s="8">
        <f>[2]Общая!V22</f>
        <v>0.39583333333333331</v>
      </c>
    </row>
    <row r="34" spans="2:9" s="3" customFormat="1" ht="153" customHeight="1" x14ac:dyDescent="0.25">
      <c r="B34" s="2">
        <v>20</v>
      </c>
      <c r="C34" s="5" t="str">
        <f>[2]Общая!E23</f>
        <v>ООО ГК "ВИК"</v>
      </c>
      <c r="D34" s="6" t="str">
        <f>CONCATENATE([2]Общая!G23," ",[2]Общая!H23," ",[2]Общая!I23," 
", [2]Общая!K23," ",[2]Общая!L23)</f>
        <v xml:space="preserve">Жигалин Андрей Анатольевич 
электрик 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>оперативно-ремонтный персонал</v>
      </c>
      <c r="H34" s="16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ГК "ВИК"</v>
      </c>
      <c r="D35" s="6" t="str">
        <f>CONCATENATE([2]Общая!G24," ",[2]Общая!H24," ",[2]Общая!I24," 
", [2]Общая!K24," ",[2]Общая!L24)</f>
        <v xml:space="preserve">Спиркин Александр Витальевич 
Инженер по пожарной безопасности 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>административно—технический персонал</v>
      </c>
      <c r="H35" s="16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ГК "ВИК"</v>
      </c>
      <c r="D36" s="6" t="str">
        <f>CONCATENATE([2]Общая!G25," ",[2]Общая!H25," ",[2]Общая!I25," 
", [2]Общая!K25," ",[2]Общая!L25)</f>
        <v xml:space="preserve">Рудый Сергей Алексеевич 
главный инженер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6" t="str">
        <f>[2]Общая!S25</f>
        <v>ПТЭЭПЭЭ</v>
      </c>
      <c r="I36" s="8">
        <f>[2]Общая!V25</f>
        <v>0.39583333333333331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"БУШ ВАКУУМ РУССИА"</v>
      </c>
      <c r="D37" s="6" t="str">
        <f>CONCATENATE([2]Общая!G26," ",[2]Общая!H26," ",[2]Общая!I26," 
", [2]Общая!K26," ",[2]Общая!L26)</f>
        <v xml:space="preserve">Коробко Владимир Леонидович 
Специалист по АХД 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административно—технический персонал</v>
      </c>
      <c r="H37" s="16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"БУШ ВАКУУМ РУССИА"</v>
      </c>
      <c r="D38" s="6" t="str">
        <f>CONCATENATE([2]Общая!G27," ",[2]Общая!H27," ",[2]Общая!I27," 
", [2]Общая!K27," ",[2]Общая!L27)</f>
        <v xml:space="preserve">Биндас Алексей Владимирович 
Руководитель системного отдела </v>
      </c>
      <c r="E38" s="7" t="str">
        <f>[2]Общая!M27</f>
        <v>очередная</v>
      </c>
      <c r="F38" s="7" t="str">
        <f>[2]Общая!R27</f>
        <v>III до 1000 В</v>
      </c>
      <c r="G38" s="7" t="str">
        <f>[2]Общая!N27</f>
        <v>административно—технический персонал</v>
      </c>
      <c r="H38" s="16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"БУШ ВАКУУМ РУССИА"</v>
      </c>
      <c r="D39" s="6" t="str">
        <f>CONCATENATE([2]Общая!G28," ",[2]Общая!H28," ",[2]Общая!I28," 
", [2]Общая!K28," ",[2]Общая!L28)</f>
        <v xml:space="preserve">Филин Николай Александрович 
Системный инженер </v>
      </c>
      <c r="E39" s="7" t="str">
        <f>[2]Общая!M28</f>
        <v>очередная</v>
      </c>
      <c r="F39" s="7" t="str">
        <f>[2]Общая!R28</f>
        <v>III до 1000 В</v>
      </c>
      <c r="G39" s="7" t="str">
        <f>[2]Общая!N28</f>
        <v>административно—технический персонал</v>
      </c>
      <c r="H39" s="16" t="str">
        <f>[2]Общая!S28</f>
        <v>ПТЭЭПЭЭ</v>
      </c>
      <c r="I39" s="8">
        <f>[2]Общая!V28</f>
        <v>0.39583333333333331</v>
      </c>
    </row>
    <row r="40" spans="2:9" s="3" customFormat="1" ht="111" customHeight="1" x14ac:dyDescent="0.25">
      <c r="B40" s="2">
        <v>26</v>
      </c>
      <c r="C40" s="5" t="str">
        <f>[2]Общая!E29</f>
        <v>ООО "БУШ ВАКУУМ РУССИА"</v>
      </c>
      <c r="D40" s="6" t="str">
        <f>CONCATENATE([2]Общая!G29," ",[2]Общая!H29," ",[2]Общая!I29," 
", [2]Общая!K29," ",[2]Общая!L29)</f>
        <v xml:space="preserve">Дурнев Алексей Алексеевич 
Сервисный инженер 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административно—технический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"БУШ ВАКУУМ РУССИА"</v>
      </c>
      <c r="D41" s="6" t="str">
        <f>CONCATENATE([2]Общая!G30," ",[2]Общая!H30," ",[2]Общая!I30," 
", [2]Общая!K30," ",[2]Общая!L30)</f>
        <v xml:space="preserve">Ким Александр Валерьевич 
Инженер проектов 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>административно—технический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"Ф3"</v>
      </c>
      <c r="D42" s="6" t="str">
        <f>CONCATENATE([2]Общая!G31," ",[2]Общая!H31," ",[2]Общая!I31," 
", [2]Общая!K31," ",[2]Общая!L31)</f>
        <v xml:space="preserve">Кузиков Ильшат Дявлятшеевич 
Электромонтер </v>
      </c>
      <c r="E42" s="7" t="str">
        <f>[2]Общая!M31</f>
        <v>очередная</v>
      </c>
      <c r="F42" s="7" t="str">
        <f>[2]Общая!R31</f>
        <v>II до 1000 В</v>
      </c>
      <c r="G42" s="7" t="str">
        <f>[2]Общая!N31</f>
        <v>ремонтный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"Ф3"</v>
      </c>
      <c r="D43" s="6" t="str">
        <f>CONCATENATE([2]Общая!G32," ",[2]Общая!H32," ",[2]Общая!I32," 
", [2]Общая!K32," ",[2]Общая!L32)</f>
        <v xml:space="preserve">Булаткин Рамиль Раисович 
электромонтер </v>
      </c>
      <c r="E43" s="7" t="str">
        <f>[2]Общая!M32</f>
        <v>очередная</v>
      </c>
      <c r="F43" s="7" t="str">
        <f>[2]Общая!R32</f>
        <v>II до 1000 В</v>
      </c>
      <c r="G43" s="7" t="str">
        <f>[2]Общая!N32</f>
        <v>ремонтный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"ТИПОГРАФИЯ КП-МОСКВА"</v>
      </c>
      <c r="D44" s="6" t="str">
        <f>CONCATENATE([2]Общая!G33," ",[2]Общая!H33," ",[2]Общая!I33," 
", [2]Общая!K33," ",[2]Общая!L33)</f>
        <v xml:space="preserve">Агладзе Алексей Владимирович 
Старший инженер электронщик </v>
      </c>
      <c r="E44" s="7" t="str">
        <f>[2]Общая!M33</f>
        <v>внеочередная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"СКАТ ПРОЕКТ"</v>
      </c>
      <c r="D45" s="6" t="str">
        <f>CONCATENATE([2]Общая!G34," ",[2]Общая!H34," ",[2]Общая!I34," 
", [2]Общая!K34," ",[2]Общая!L34)</f>
        <v xml:space="preserve">Хирьянов Илья Анатольевич 
Электромонтажник по силовым сетям и электрооборудованию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ремонтный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"СКАТ ПРОЕКТ"</v>
      </c>
      <c r="D46" s="6" t="str">
        <f>CONCATENATE([2]Общая!G35," ",[2]Общая!H35," ",[2]Общая!I35," 
", [2]Общая!K35," ",[2]Общая!L35)</f>
        <v xml:space="preserve">Егоров Даниил Константинович 
Электромонтажник по силовым сетям и электрооборудованию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ремонтный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"ЭСМИС"</v>
      </c>
      <c r="D47" s="6" t="str">
        <f>CONCATENATE([2]Общая!G36," ",[2]Общая!H36," ",[2]Общая!I36," 
", [2]Общая!K36," ",[2]Общая!L36)</f>
        <v xml:space="preserve">Козлов Александр Валерьевич 
ИНЖЕНЕР АСУ ТП 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административно—технический персонал, с правом испытания оборудования повышенным напряжением</v>
      </c>
      <c r="H47" s="16" t="str">
        <f>[2]Общая!S36</f>
        <v>ПТЭЭСиС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"ЭСМИС"</v>
      </c>
      <c r="D48" s="6" t="str">
        <f>CONCATENATE([2]Общая!G37," ",[2]Общая!H37," ",[2]Общая!I37," 
", [2]Общая!K37," ",[2]Общая!L37)</f>
        <v xml:space="preserve">Михеев Роман Евгеньевич 
МАСТЕР УЧАСТКА </v>
      </c>
      <c r="E48" s="7" t="str">
        <f>[2]Общая!M37</f>
        <v>очередная</v>
      </c>
      <c r="F48" s="7" t="str">
        <f>[2]Общая!R37</f>
        <v>IV до и выше 1000 В</v>
      </c>
      <c r="G48" s="7" t="str">
        <f>[2]Общая!N37</f>
        <v>административно—технический персонал, с правом испытания оборудования повышенным напряжением</v>
      </c>
      <c r="H48" s="16" t="str">
        <f>[2]Общая!S37</f>
        <v>ПТЭЭСиС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"ЭСМИС"</v>
      </c>
      <c r="D49" s="6" t="str">
        <f>CONCATENATE([2]Общая!G38," ",[2]Общая!H38," ",[2]Общая!I38," 
", [2]Общая!K38," ",[2]Общая!L38)</f>
        <v xml:space="preserve">Матвеев Евгений Валерьевич 
ИНЖЕНЕР АСУ ТП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персонал, с правом испытания оборудования повышенным напряжением</v>
      </c>
      <c r="H49" s="16" t="str">
        <f>[2]Общая!S38</f>
        <v>ПТЭЭСиС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АО "ИНТРАК"</v>
      </c>
      <c r="D50" s="6" t="str">
        <f>CONCATENATE([2]Общая!G39," ",[2]Общая!H39," ",[2]Общая!I39," 
", [2]Общая!K39," ",[2]Общая!L39)</f>
        <v xml:space="preserve">Соломон Сергей Григорьевич 
Начальник участка </v>
      </c>
      <c r="E50" s="7" t="str">
        <f>[2]Общая!M39</f>
        <v>очередная</v>
      </c>
      <c r="F50" s="7" t="str">
        <f>[2]Общая!R39</f>
        <v>III до 1000 В</v>
      </c>
      <c r="G50" s="7" t="str">
        <f>[2]Общая!N39</f>
        <v>административно—технический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"ИНТРАК"</v>
      </c>
      <c r="D51" s="6" t="str">
        <f>CONCATENATE([2]Общая!G40," ",[2]Общая!H40," ",[2]Общая!I40," 
", [2]Общая!K40," ",[2]Общая!L40)</f>
        <v xml:space="preserve">Клименко Максим Сергеевич 
Инженер-программист станков с ЧПУ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ООО "ПЕПСИКО ХОЛДИНГС"</v>
      </c>
      <c r="D52" s="6" t="str">
        <f>CONCATENATE([2]Общая!G41," ",[2]Общая!H41," ",[2]Общая!I41," 
", [2]Общая!K41," ",[2]Общая!L41)</f>
        <v xml:space="preserve">Свинаренко Александр Владимирович 
Инженер контрольных систем управления </v>
      </c>
      <c r="E52" s="7" t="str">
        <f>[2]Общая!M41</f>
        <v>внеочередная</v>
      </c>
      <c r="F52" s="7" t="str">
        <f>[2]Общая!R41</f>
        <v>III до и выше 1000 В</v>
      </c>
      <c r="G52" s="7" t="str">
        <f>[2]Общая!N41</f>
        <v>административно—технический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ООО "ГЖЕЛЬСКИЙ ЗАВОД ХУДОЖЕСТВЕННОЙ РОСПИСИ"</v>
      </c>
      <c r="D53" s="6" t="str">
        <f>CONCATENATE([2]Общая!G42," ",[2]Общая!H42," ",[2]Общая!I42," 
", [2]Общая!K42," ",[2]Общая!L42)</f>
        <v xml:space="preserve">Баринова Татьяна Алексеевна 
Специалист по ОТ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административно—технический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"ГЖЕЛЬСКИЙ ЗАВОД ХУДОЖЕСТВЕННОЙ РОСПИСИ"</v>
      </c>
      <c r="D54" s="6" t="str">
        <f>CONCATENATE([2]Общая!G43," ",[2]Общая!H43," ",[2]Общая!I43," 
", [2]Общая!K43," ",[2]Общая!L43)</f>
        <v xml:space="preserve">Пахомов Игорь Александрович 
Главный инженер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административно—технический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"ГЖЕЛЬСКИЙ ЗАВОД ХУДОЖЕСТВЕННОЙ РОСПИСИ"</v>
      </c>
      <c r="D55" s="6" t="str">
        <f>CONCATENATE([2]Общая!G44," ",[2]Общая!H44," ",[2]Общая!I44," 
", [2]Общая!K44," ",[2]Общая!L44)</f>
        <v xml:space="preserve">Телецкая Наталья Николаевна 
Помощник по общим вопросам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административно—технический персонал</v>
      </c>
      <c r="H55" s="16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"ГЖЕЛЬСКИЙ ЗАВОД ХУДОЖЕСТВЕННОЙ РОСПИСИ"</v>
      </c>
      <c r="D56" s="6" t="str">
        <f>CONCATENATE([2]Общая!G45," ",[2]Общая!H45," ",[2]Общая!I45," 
", [2]Общая!K45," ",[2]Общая!L45)</f>
        <v xml:space="preserve">Волкова Наталья Николаевна 
Исполнительный директор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6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ИНДУСТРИАЛЬНЫЙ ПАРК "ОРИЕНТИР"</v>
      </c>
      <c r="D57" s="6" t="str">
        <f>CONCATENATE([2]Общая!G46," ",[2]Общая!H46," ",[2]Общая!I46," 
", [2]Общая!K46," ",[2]Общая!L46)</f>
        <v xml:space="preserve">Кирсанов Александр Юрьевич 
Директор Департамента развития электрических сетей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6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ИНДУСТРИАЛЬНЫЙ ПАРК "ОРИЕНТИР"</v>
      </c>
      <c r="D58" s="6" t="str">
        <f>CONCATENATE([2]Общая!G47," ",[2]Общая!H47," ",[2]Общая!I47," 
", [2]Общая!K47," ",[2]Общая!L47)</f>
        <v xml:space="preserve">Иваха Сергей Юрьевич 
главный энергетик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6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"ТОРГОВЫЙ ДОМ АЭРО"</v>
      </c>
      <c r="D59" s="6" t="str">
        <f>CONCATENATE([2]Общая!G48," ",[2]Общая!H48," ",[2]Общая!I48," 
", [2]Общая!K48," ",[2]Общая!L48)</f>
        <v xml:space="preserve">Даев Алексей Владимирович 
Главный инженер </v>
      </c>
      <c r="E59" s="7" t="str">
        <f>[2]Общая!M48</f>
        <v>внеочередная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6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"ЛОГИСТИЧЕСКИЕ РЕШЕНИЯ"</v>
      </c>
      <c r="D60" s="6" t="str">
        <f>CONCATENATE([2]Общая!G49," ",[2]Общая!H49," ",[2]Общая!I49," 
", [2]Общая!K49," ",[2]Общая!L49)</f>
        <v xml:space="preserve">Кузнецов Александр Владимирович 
Главный инженер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административно—технический персонал</v>
      </c>
      <c r="H60" s="16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"ЛОГИСТИЧЕСКИЕ РЕШЕНИЯ"</v>
      </c>
      <c r="D61" s="6" t="str">
        <f>CONCATENATE([2]Общая!G50," ",[2]Общая!H50," ",[2]Общая!I50," 
", [2]Общая!K50," ",[2]Общая!L50)</f>
        <v xml:space="preserve">Мещеряков Алексей Владимирович 
Техник по эксплуатации здания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административно—технический персонал</v>
      </c>
      <c r="H61" s="16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"КОРСТОН-СЕРПУХОВ"</v>
      </c>
      <c r="D62" s="6" t="str">
        <f>CONCATENATE([2]Общая!G51," ",[2]Общая!H51," ",[2]Общая!I51," 
", [2]Общая!K51," ",[2]Общая!L51)</f>
        <v xml:space="preserve">Романченко Александр Александрович 
Инженер - теплотехник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6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"ДСК СТРОЙКОНСТРУКЦИЯ"</v>
      </c>
      <c r="D63" s="6" t="str">
        <f>CONCATENATE([2]Общая!G52," ",[2]Общая!H52," ",[2]Общая!I52," 
", [2]Общая!K52," ",[2]Общая!L52)</f>
        <v xml:space="preserve">Большаков Алексей Алексеевич 
Главный энергетик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6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"КОНТРАКТ ЛТД"</v>
      </c>
      <c r="D64" s="6" t="str">
        <f>CONCATENATE([2]Общая!G53," ",[2]Общая!H53," ",[2]Общая!I53," 
", [2]Общая!K53," ",[2]Общая!L53)</f>
        <v xml:space="preserve">Логачев Игорь Владимирович 
Главный энергетик 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6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"ФОРМУЛА"</v>
      </c>
      <c r="D65" s="6" t="str">
        <f>CONCATENATE([2]Общая!G54," ",[2]Общая!H54," ",[2]Общая!I54," 
", [2]Общая!K54," ",[2]Общая!L54)</f>
        <v xml:space="preserve">Федоров Сергей Николаевич 
электромонтер по ремонту и обслуживанию электрооборудования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оперативно-ремонтный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ФГУП НПЦ "ФАРМЗАЩИТА" ФМБА РОССИИ</v>
      </c>
      <c r="D66" s="6" t="str">
        <f>CONCATENATE([2]Общая!G55," ",[2]Общая!H55," ",[2]Общая!I55," 
", [2]Общая!K55," ",[2]Общая!L55)</f>
        <v xml:space="preserve">Кондрашев Николай Николаевич 
Энергетик </v>
      </c>
      <c r="E66" s="7" t="str">
        <f>[2]Общая!M55</f>
        <v>очередная</v>
      </c>
      <c r="F66" s="7" t="str">
        <f>[2]Общая!R55</f>
        <v>IV до и выше 1000 В</v>
      </c>
      <c r="G66" s="7" t="str">
        <f>[2]Общая!N55</f>
        <v>административно—технический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"КОНТУР ТОКА"</v>
      </c>
      <c r="D67" s="6" t="str">
        <f>CONCATENATE([2]Общая!G56," ",[2]Общая!H56," ",[2]Общая!I56," 
", [2]Общая!K56," ",[2]Общая!L56)</f>
        <v xml:space="preserve">Журжи Дмитрий Петрович 
Начальник электролаборатории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персонал, с правом испытания оборудования повышенным напряжением</v>
      </c>
      <c r="H67" s="16" t="str">
        <f>[2]Общая!S56</f>
        <v>ПТЭЭСиС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ИП ПЕЦКОВИЧ ИГОРЬ АЛЕКСЕЕВИЧ</v>
      </c>
      <c r="D68" s="6" t="str">
        <f>CONCATENATE([2]Общая!G57," ",[2]Общая!H57," ",[2]Общая!I57," 
", [2]Общая!K57," ",[2]Общая!L57)</f>
        <v xml:space="preserve">Пецкович Игорь Алексеевич 
Инженер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"ГРЕЙ"</v>
      </c>
      <c r="D69" s="6" t="str">
        <f>CONCATENATE([2]Общая!G58," ",[2]Общая!H58," ",[2]Общая!I58," 
", [2]Общая!K58," ",[2]Общая!L58)</f>
        <v xml:space="preserve">Мамонов Дмитрий Егорович 
Генеральный директор </v>
      </c>
      <c r="E69" s="7" t="str">
        <f>[2]Общая!M58</f>
        <v>внеочередная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"ГРЕЙ"</v>
      </c>
      <c r="D70" s="6" t="str">
        <f>CONCATENATE([2]Общая!G59," ",[2]Общая!H59," ",[2]Общая!I59," 
", [2]Общая!K59," ",[2]Общая!L59)</f>
        <v xml:space="preserve">Васильев Дмитрий Юрьевич 
Инженер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ремонтный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"СЫЧЕВО-ЛОГИСТИК"</v>
      </c>
      <c r="D71" s="6" t="str">
        <f>CONCATENATE([2]Общая!G60," ",[2]Общая!H60," ",[2]Общая!I60," 
", [2]Общая!K60," ",[2]Общая!L60)</f>
        <v xml:space="preserve">Леонов Алексей Николаевич 
энергетик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"ИНТЕРТРАКСЕРВИС"</v>
      </c>
      <c r="D72" s="6" t="str">
        <f>CONCATENATE([2]Общая!G61," ",[2]Общая!H61," ",[2]Общая!I61," 
", [2]Общая!K61," ",[2]Общая!L61)</f>
        <v xml:space="preserve">Капустин Михаил Александрович 
главный инженер 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"МОНЭН РУС"</v>
      </c>
      <c r="D73" s="6" t="str">
        <f>CONCATENATE([2]Общая!G62," ",[2]Общая!H62," ",[2]Общая!I62," 
", [2]Общая!K62," ",[2]Общая!L62)</f>
        <v xml:space="preserve">Анохин Михаил Владимирович 
Инженер-электрик 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"РЕАЛПРОФ"</v>
      </c>
      <c r="D74" s="6" t="str">
        <f>CONCATENATE([2]Общая!G63," ",[2]Общая!H63," ",[2]Общая!I63," 
", [2]Общая!K63," ",[2]Общая!L63)</f>
        <v xml:space="preserve">Перфилов Михаил Иванович 
Главный инженер </v>
      </c>
      <c r="E74" s="7" t="str">
        <f>[2]Общая!M63</f>
        <v>внеочередная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"ДЖЕТ КЕРАМИК"</v>
      </c>
      <c r="D75" s="6" t="str">
        <f>CONCATENATE([2]Общая!G64," ",[2]Общая!H64," ",[2]Общая!I64," 
", [2]Общая!K64," ",[2]Общая!L64)</f>
        <v xml:space="preserve">Перфилов Михаил Иванович 
Главный инженер </v>
      </c>
      <c r="E75" s="7" t="str">
        <f>[2]Общая!M64</f>
        <v>внеочередная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СНТСН "ДРУЖБА-28"</v>
      </c>
      <c r="D76" s="6" t="str">
        <f>CONCATENATE([2]Общая!G65," ",[2]Общая!H65," ",[2]Общая!I65," 
", [2]Общая!K65," ",[2]Общая!L65)</f>
        <v xml:space="preserve">Крупенников Олег Викторович 
Главный энергетик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СНТСН "ДРУЖБА-28"</v>
      </c>
      <c r="D77" s="6" t="str">
        <f>CONCATENATE([2]Общая!G66," ",[2]Общая!H66," ",[2]Общая!I66," 
", [2]Общая!K66," ",[2]Общая!L66)</f>
        <v xml:space="preserve">Шелепин Сергей Сергеевич 
Заместитель главного энергетика 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административно—технический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САДОВОДЧЕСКОЕ НЕКОММЕРЧЕСКОЕ ТОВАРИЩЕСТВО "КРАСНЫЕ ХОЛМЫ"</v>
      </c>
      <c r="D78" s="6" t="str">
        <f>CONCATENATE([2]Общая!G67," ",[2]Общая!H67," ",[2]Общая!I67," 
", [2]Общая!K67," ",[2]Общая!L67)</f>
        <v xml:space="preserve">Крупенников Олег Викторович 
Главный энергетик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6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САДОВОДЧЕСКОЕ НЕКОММЕРЧЕСКОЕ ТОВАРИЩЕСТВО "КРАСНЫЕ ХОЛМЫ"</v>
      </c>
      <c r="D79" s="6" t="str">
        <f>CONCATENATE([2]Общая!G68," ",[2]Общая!H68," ",[2]Общая!I68," 
", [2]Общая!K68," ",[2]Общая!L68)</f>
        <v xml:space="preserve">Шелепин Сергей Сергеевич 
Заместитель главного энергетика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6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"ИРБИС МОТОРЗ"</v>
      </c>
      <c r="D80" s="6" t="str">
        <f>CONCATENATE([2]Общая!G69," ",[2]Общая!H69," ",[2]Общая!I69," 
", [2]Общая!K69," ",[2]Общая!L69)</f>
        <v xml:space="preserve">Любогощинский Михаил Васильевич 
Главный механик 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административно—технический персонал</v>
      </c>
      <c r="H80" s="16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"ИРБИС МОТОРЗ"</v>
      </c>
      <c r="D81" s="6" t="str">
        <f>CONCATENATE([2]Общая!G70," ",[2]Общая!H70," ",[2]Общая!I70," 
", [2]Общая!K70," ",[2]Общая!L70)</f>
        <v xml:space="preserve">Шеянов Александр Сергеевич 
Техник-электрик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6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САДОВОДЧЕСКОЕ НЕКОММЕРЧЕСКОЕ ТОВАРИЩЕСТВО "ВОСХОД"</v>
      </c>
      <c r="D82" s="6" t="str">
        <f>CONCATENATE([2]Общая!G71," ",[2]Общая!H71," ",[2]Общая!I71," 
", [2]Общая!K71," ",[2]Общая!L71)</f>
        <v xml:space="preserve">Крупенников Олег Викторович 
Главный энергетик </v>
      </c>
      <c r="E82" s="7" t="str">
        <f>[2]Общая!M71</f>
        <v>внеочередная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6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САДОВОДЧЕСКОЕ НЕКОММЕРЧЕСКОЕ ТОВАРИЩЕСТВО "ВОСХОД"</v>
      </c>
      <c r="D83" s="6" t="str">
        <f>CONCATENATE([2]Общая!G72," ",[2]Общая!H72," ",[2]Общая!I72," 
", [2]Общая!K72," ",[2]Общая!L72)</f>
        <v xml:space="preserve">Шелепин Сергей Сергеевич 
Заместитель главного энергетика </v>
      </c>
      <c r="E83" s="7" t="str">
        <f>[2]Общая!M72</f>
        <v>внеочередная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6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"ШЕРЕМЕТЬЕВО ВИП"</v>
      </c>
      <c r="D84" s="6" t="str">
        <f>CONCATENATE([2]Общая!G73," ",[2]Общая!H73," ",[2]Общая!I73," 
", [2]Общая!K73," ",[2]Общая!L73)</f>
        <v xml:space="preserve">Волков Илья Игоревич 
Руководитель управления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6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"ШЕРЕМЕТЬЕВО ВИП"</v>
      </c>
      <c r="D85" s="6" t="str">
        <f>CONCATENATE([2]Общая!G74," ",[2]Общая!H74," ",[2]Общая!I74," 
", [2]Общая!K74," ",[2]Общая!L74)</f>
        <v xml:space="preserve">Меньщиков Александр Гасратович 
Руководитель управления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6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"СПЕЦКОНС"</v>
      </c>
      <c r="D86" s="6" t="str">
        <f>CONCATENATE([2]Общая!G75," ",[2]Общая!H75," ",[2]Общая!I75," 
", [2]Общая!K75," ",[2]Общая!L75)</f>
        <v xml:space="preserve">Чудин Иван Иванович 
Заместитель директора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6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НПК "ИНЖЕНЕРНЫЕ РЕШЕНИЯ "</v>
      </c>
      <c r="D87" s="6" t="str">
        <f>CONCATENATE([2]Общая!G76," ",[2]Общая!H76," ",[2]Общая!I76," 
", [2]Общая!K76," ",[2]Общая!L76)</f>
        <v xml:space="preserve">Богомолова Мария Александровна 
Заместитель генерального директора </v>
      </c>
      <c r="E87" s="7" t="str">
        <f>[2]Общая!M76</f>
        <v>внеочередная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6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НПК "ИНЖЕНЕРНЫЕ РЕШЕНИЯ "</v>
      </c>
      <c r="D88" s="6" t="str">
        <f>CONCATENATE([2]Общая!G77," ",[2]Общая!H77," ",[2]Общая!I77," 
", [2]Общая!K77," ",[2]Общая!L77)</f>
        <v xml:space="preserve">Останин Кирилл Евгеньевич 
Производитель работ </v>
      </c>
      <c r="E88" s="7" t="str">
        <f>[2]Общая!M77</f>
        <v>внеочередная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6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НПК "ИНЖЕНЕРНЫЕ РЕШЕНИЯ "</v>
      </c>
      <c r="D89" s="6" t="str">
        <f>CONCATENATE([2]Общая!G78," ",[2]Общая!H78," ",[2]Общая!I78," 
", [2]Общая!K78," ",[2]Общая!L78)</f>
        <v xml:space="preserve">Викторов Данил Викторович 
Технический директор </v>
      </c>
      <c r="E89" s="7" t="str">
        <f>[2]Общая!M78</f>
        <v>внеочередная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6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НПК "ИНЖЕНЕРНЫЕ РЕШЕНИЯ "</v>
      </c>
      <c r="D90" s="6" t="str">
        <f>CONCATENATE([2]Общая!G79," ",[2]Общая!H79," ",[2]Общая!I79," 
", [2]Общая!K79," ",[2]Общая!L79)</f>
        <v xml:space="preserve">Мирзоян Юрий Левонович 
Генеральный директор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НПК "ИНЖЕНЕРНЫЕ РЕШЕНИЯ "</v>
      </c>
      <c r="D91" s="6" t="str">
        <f>CONCATENATE([2]Общая!G80," ",[2]Общая!H80," ",[2]Общая!I80," 
", [2]Общая!K80," ",[2]Общая!L80)</f>
        <v xml:space="preserve">Долгирев Никита Сергеевич 
Ведущий инженер </v>
      </c>
      <c r="E91" s="7" t="str">
        <f>[2]Общая!M80</f>
        <v>внеочередная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"КАСКАД"</v>
      </c>
      <c r="D92" s="6" t="str">
        <f>CONCATENATE([2]Общая!G81," ",[2]Общая!H81," ",[2]Общая!I81," 
", [2]Общая!K81," ",[2]Общая!L81)</f>
        <v xml:space="preserve">Шорников Александр Станиславович 
электрик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оперативно-ремонтный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СНТ "СИТЕРРА"</v>
      </c>
      <c r="D93" s="6" t="str">
        <f>CONCATENATE([2]Общая!G82," ",[2]Общая!H82," ",[2]Общая!I82," 
", [2]Общая!K82," ",[2]Общая!L82)</f>
        <v xml:space="preserve">Крупенников Олег Викторович 
Главный энергетик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СНТ "СИТЕРРА"</v>
      </c>
      <c r="D94" s="6" t="str">
        <f>CONCATENATE([2]Общая!G83," ",[2]Общая!H83," ",[2]Общая!I83," 
", [2]Общая!K83," ",[2]Общая!L83)</f>
        <v xml:space="preserve">Шелепин Сергей Сергеевич 
Заместитель главного энергетика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"ПЛАТИНУМ АБСОЛЮТ"</v>
      </c>
      <c r="D95" s="6" t="str">
        <f>CONCATENATE([2]Общая!G84," ",[2]Общая!H84," ",[2]Общая!I84," 
", [2]Общая!K84," ",[2]Общая!L84)</f>
        <v xml:space="preserve">Левин Андрей Петрович 
Главный механик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"ПЛАТИНУМ АБСОЛЮТ"</v>
      </c>
      <c r="D96" s="6" t="str">
        <f>CONCATENATE([2]Общая!G85," ",[2]Общая!H85," ",[2]Общая!I85," 
", [2]Общая!K85," ",[2]Общая!L85)</f>
        <v xml:space="preserve">Абдурахманов Илья Рашитович 
Механик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ремонтный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"ПЛАТИНУМ АБСОЛЮТ"</v>
      </c>
      <c r="D97" s="6" t="str">
        <f>CONCATENATE([2]Общая!G86," ",[2]Общая!H86," ",[2]Общая!I86," 
", [2]Общая!K86," ",[2]Общая!L86)</f>
        <v xml:space="preserve">Игнатов Иван Сергеевич 
Электрослесарь по обслуживанию и ремонту оборудования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ремонтный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СНТСН "ЗАРЕЧЬЕ"</v>
      </c>
      <c r="D98" s="6" t="str">
        <f>CONCATENATE([2]Общая!G87," ",[2]Общая!H87," ",[2]Общая!I87," 
", [2]Общая!K87," ",[2]Общая!L87)</f>
        <v xml:space="preserve">Крупенников Олег Викторович 
Главный энергетик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СНТСН "ЗАРЕЧЬЕ"</v>
      </c>
      <c r="D99" s="6" t="str">
        <f>CONCATENATE([2]Общая!G88," ",[2]Общая!H88," ",[2]Общая!I88," 
", [2]Общая!K88," ",[2]Общая!L88)</f>
        <v xml:space="preserve">Шелепин Сергей Сергеевич 
Заместитель главного энергетика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"УК "ФАБРИКА"</v>
      </c>
      <c r="D100" s="6" t="str">
        <f>CONCATENATE([2]Общая!G89," ",[2]Общая!H89," ",[2]Общая!I89," 
", [2]Общая!K89," ",[2]Общая!L89)</f>
        <v xml:space="preserve">Устинина Ольга Константиновна 
лифтер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оперативно-ремонтный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"УК "ФАБРИКА"</v>
      </c>
      <c r="D101" s="6" t="str">
        <f>CONCATENATE([2]Общая!G90," ",[2]Общая!H90," ",[2]Общая!I90," 
", [2]Общая!K90," ",[2]Общая!L90)</f>
        <v xml:space="preserve">Белякова Алла Владимировна 
лифтер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оперативно-ремонтный персонал</v>
      </c>
      <c r="H101" s="16" t="str">
        <f>[2]Общая!S90</f>
        <v>ПТЭЭПЭЭ</v>
      </c>
      <c r="I101" s="8">
        <f>[2]Общая!V90</f>
        <v>0.45833333333333298</v>
      </c>
    </row>
    <row r="102" spans="2:9" s="3" customFormat="1" ht="130.5" customHeight="1" x14ac:dyDescent="0.25">
      <c r="B102" s="2">
        <v>88</v>
      </c>
      <c r="C102" s="5" t="str">
        <f>[2]Общая!E91</f>
        <v>АО "РАТЕП"</v>
      </c>
      <c r="D102" s="6" t="str">
        <f>CONCATENATE([2]Общая!G91," ",[2]Общая!H91," ",[2]Общая!I91," 
", [2]Общая!K91," ",[2]Общая!L91)</f>
        <v xml:space="preserve">Помошников Александр Викторович 
Мастер участка высоковольтных подстанций </v>
      </c>
      <c r="E102" s="7" t="str">
        <f>[2]Общая!M91</f>
        <v>внеочередная</v>
      </c>
      <c r="F102" s="7" t="str">
        <f>[2]Общая!R91</f>
        <v>V до и выше 1000 В</v>
      </c>
      <c r="G102" s="7" t="str">
        <f>[2]Общая!N91</f>
        <v>административно—технический персонал, с правом испытания оборудования повышенным напряжением</v>
      </c>
      <c r="H102" s="16" t="str">
        <f>[2]Общая!S91</f>
        <v>ПТЭЭСиС</v>
      </c>
      <c r="I102" s="8">
        <f>[2]Общая!V91</f>
        <v>0.45833333333333298</v>
      </c>
    </row>
    <row r="103" spans="2:9" s="3" customFormat="1" ht="141" customHeight="1" x14ac:dyDescent="0.25">
      <c r="B103" s="2">
        <v>89</v>
      </c>
      <c r="C103" s="5" t="str">
        <f>[2]Общая!E92</f>
        <v>ООО "УК"</v>
      </c>
      <c r="D103" s="6" t="str">
        <f>CONCATENATE([2]Общая!G92," ",[2]Общая!H92," ",[2]Общая!I92," 
", [2]Общая!K92," ",[2]Общая!L92)</f>
        <v xml:space="preserve">Дорошенко Роман Александрович 
Главный инженер </v>
      </c>
      <c r="E103" s="7" t="str">
        <f>[2]Общая!M92</f>
        <v>очередная</v>
      </c>
      <c r="F103" s="7" t="str">
        <f>[2]Общая!R92</f>
        <v>III до и выше 1000 В</v>
      </c>
      <c r="G103" s="7" t="str">
        <f>[2]Общая!N92</f>
        <v>административно—технический персонал</v>
      </c>
      <c r="H103" s="16" t="str">
        <f>[2]Общая!S92</f>
        <v>ПТЭЭПЭЭ</v>
      </c>
      <c r="I103" s="8">
        <f>[2]Общая!V92</f>
        <v>0.45833333333333298</v>
      </c>
    </row>
    <row r="104" spans="2:9" s="3" customFormat="1" ht="139.5" customHeight="1" x14ac:dyDescent="0.25">
      <c r="B104" s="2">
        <v>90</v>
      </c>
      <c r="C104" s="5" t="str">
        <f>[2]Общая!E93</f>
        <v>ООО "УК"</v>
      </c>
      <c r="D104" s="6" t="str">
        <f>CONCATENATE([2]Общая!G93," ",[2]Общая!H93," ",[2]Общая!I93," 
", [2]Общая!K93," ",[2]Общая!L93)</f>
        <v xml:space="preserve">Муратов Зокир Имомович 
Электромонтер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оперативно-ремонтный персонал</v>
      </c>
      <c r="H104" s="16" t="str">
        <f>[2]Общая!S93</f>
        <v>ПТЭЭПЭЭ</v>
      </c>
      <c r="I104" s="8">
        <f>[2]Общая!V93</f>
        <v>0.45833333333333298</v>
      </c>
    </row>
    <row r="105" spans="2:9" s="3" customFormat="1" ht="80.099999999999994" customHeight="1" x14ac:dyDescent="0.25">
      <c r="B105" s="2">
        <v>91</v>
      </c>
      <c r="C105" s="5" t="str">
        <f>[2]Общая!E94</f>
        <v>СТСН "АРГО"</v>
      </c>
      <c r="D105" s="6" t="str">
        <f>CONCATENATE([2]Общая!G94," ",[2]Общая!H94," ",[2]Общая!I94," 
", [2]Общая!K94," ",[2]Общая!L94)</f>
        <v xml:space="preserve">Крупенников Олег Викторович 
Главный энергетик </v>
      </c>
      <c r="E105" s="7" t="str">
        <f>[2]Общая!M94</f>
        <v>внеочередная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6" t="str">
        <f>[2]Общая!S94</f>
        <v>ПТЭЭПЭЭ</v>
      </c>
      <c r="I105" s="8">
        <f>[2]Общая!V94</f>
        <v>0.45833333333333298</v>
      </c>
    </row>
    <row r="106" spans="2:9" s="3" customFormat="1" ht="80.099999999999994" customHeight="1" x14ac:dyDescent="0.25">
      <c r="B106" s="2">
        <v>92</v>
      </c>
      <c r="C106" s="5" t="str">
        <f>[2]Общая!E95</f>
        <v>СТСН "АРГО"</v>
      </c>
      <c r="D106" s="6" t="str">
        <f>CONCATENATE([2]Общая!G95," ",[2]Общая!H95," ",[2]Общая!I95," 
", [2]Общая!K95," ",[2]Общая!L95)</f>
        <v xml:space="preserve">Шелепин Сергей Сергеевич 
Заместитель главного энергетика </v>
      </c>
      <c r="E106" s="7" t="str">
        <f>[2]Общая!M95</f>
        <v>внеочередная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6" t="str">
        <f>[2]Общая!S95</f>
        <v>ПТЭЭПЭЭ</v>
      </c>
      <c r="I106" s="8">
        <f>[2]Общая!V95</f>
        <v>0.45833333333333298</v>
      </c>
    </row>
    <row r="107" spans="2:9" s="3" customFormat="1" ht="144.94999999999999" customHeight="1" x14ac:dyDescent="0.25">
      <c r="B107" s="2">
        <v>93</v>
      </c>
      <c r="C107" s="5" t="str">
        <f>[2]Общая!E96</f>
        <v>СНТ СН "СОЛНЕЧНЫЙ"</v>
      </c>
      <c r="D107" s="6" t="str">
        <f>CONCATENATE([2]Общая!G96," ",[2]Общая!H96," ",[2]Общая!I96," 
", [2]Общая!K96," ",[2]Общая!L96)</f>
        <v xml:space="preserve">Крупенников Олег Викторович 
Главный энергетик 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</v>
      </c>
      <c r="H107" s="16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СНТ СН "СОЛНЕЧНЫЙ"</v>
      </c>
      <c r="D108" s="6" t="str">
        <f>CONCATENATE([2]Общая!G97," ",[2]Общая!H97," ",[2]Общая!I97," 
", [2]Общая!K97," ",[2]Общая!L97)</f>
        <v xml:space="preserve">Шелепин Сергей Сергеевич 
Заместитель главного энергетика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6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МБМУ ДМ МЦ "ГОРИЗОНТ"</v>
      </c>
      <c r="D109" s="6" t="str">
        <f>CONCATENATE([2]Общая!G98," ",[2]Общая!H98," ",[2]Общая!I98," 
", [2]Общая!K98," ",[2]Общая!L98)</f>
        <v xml:space="preserve">Филиппов Евгений Алексеевич 
Заместитель директора по безопасности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6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МБМУ ДМ МЦ "ГОРИЗОНТ"</v>
      </c>
      <c r="D110" s="6" t="str">
        <f>CONCATENATE([2]Общая!G99," ",[2]Общая!H99," ",[2]Общая!I99," 
", [2]Общая!K99," ",[2]Общая!L99)</f>
        <v xml:space="preserve">Жидков Анатолий Георгиевич 
Техник 1-ой категории </v>
      </c>
      <c r="E110" s="7" t="str">
        <f>[2]Общая!M99</f>
        <v>очередная</v>
      </c>
      <c r="F110" s="7" t="str">
        <f>[2]Общая!R99</f>
        <v>II до 1000 В</v>
      </c>
      <c r="G110" s="7" t="str">
        <f>[2]Общая!N99</f>
        <v>административно—технический персонал</v>
      </c>
      <c r="H110" s="16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СНТ "ДОЙБИЦА"</v>
      </c>
      <c r="D111" s="6" t="str">
        <f>CONCATENATE([2]Общая!G100," ",[2]Общая!H100," ",[2]Общая!I100," 
", [2]Общая!K100," ",[2]Общая!L100)</f>
        <v xml:space="preserve">Крупенников Олег Викторович 
Главный энергетик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6" t="str">
        <f>[2]Общая!S100</f>
        <v>ПТЭЭПЭЭ</v>
      </c>
      <c r="I111" s="8">
        <f>[2]Общая!V100</f>
        <v>0.45833333333333298</v>
      </c>
    </row>
    <row r="112" spans="2:9" s="3" customFormat="1" ht="94.5" customHeight="1" x14ac:dyDescent="0.25">
      <c r="B112" s="2">
        <v>98</v>
      </c>
      <c r="C112" s="5" t="str">
        <f>[2]Общая!E101</f>
        <v>СНТ "ДОЙБИЦА"</v>
      </c>
      <c r="D112" s="6" t="str">
        <f>CONCATENATE([2]Общая!G101," ",[2]Общая!H101," ",[2]Общая!I101," 
", [2]Общая!K101," ",[2]Общая!L101)</f>
        <v xml:space="preserve">Шелепин Сергей Сергеевич 
Заместитель главного энергетика 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6" t="str">
        <f>[2]Общая!S101</f>
        <v>ПТЭЭПЭЭ</v>
      </c>
      <c r="I112" s="8">
        <f>[2]Общая!V101</f>
        <v>0.45833333333333298</v>
      </c>
    </row>
    <row r="113" spans="2:9" s="3" customFormat="1" ht="81" customHeight="1" x14ac:dyDescent="0.25">
      <c r="B113" s="2">
        <v>99</v>
      </c>
      <c r="C113" s="5" t="str">
        <f>[2]Общая!E102</f>
        <v>ООО "НОВАТЭК-СПГ ТОПЛИВО КАШИРА"</v>
      </c>
      <c r="D113" s="6" t="str">
        <f>CONCATENATE([2]Общая!G102," ",[2]Общая!H102," ",[2]Общая!I102," 
", [2]Общая!K102," ",[2]Общая!L102)</f>
        <v xml:space="preserve">Кривченков Сергей Александрович 
гл.специалист энергоучастка 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административно—технический персонал</v>
      </c>
      <c r="H113" s="16" t="str">
        <f>[2]Общая!S102</f>
        <v>ПТЭЭПЭЭ</v>
      </c>
      <c r="I113" s="8">
        <f>[2]Общая!V102</f>
        <v>0.45833333333333298</v>
      </c>
    </row>
    <row r="114" spans="2:9" s="3" customFormat="1" ht="84" customHeight="1" x14ac:dyDescent="0.25">
      <c r="B114" s="2">
        <v>100</v>
      </c>
      <c r="C114" s="5" t="str">
        <f>[2]Общая!E103</f>
        <v>АО "ТУЧКОВСКИЙ КИРПИЧНЫЙ ЗАВОД №1"</v>
      </c>
      <c r="D114" s="6" t="str">
        <f>CONCATENATE([2]Общая!G103," ",[2]Общая!H103," ",[2]Общая!I103," 
", [2]Общая!K103," ",[2]Общая!L103)</f>
        <v xml:space="preserve">Докторов Владимир Анатольевич 
Главный инженер </v>
      </c>
      <c r="E114" s="7" t="str">
        <f>[2]Общая!M103</f>
        <v>очередная</v>
      </c>
      <c r="F114" s="7" t="str">
        <f>[2]Общая!R103</f>
        <v>III до и выше 1000 В</v>
      </c>
      <c r="G114" s="7" t="str">
        <f>[2]Общая!N103</f>
        <v>административно—технический персонал</v>
      </c>
      <c r="H114" s="16" t="str">
        <f>[2]Общая!S103</f>
        <v>ПТЭЭПЭЭ</v>
      </c>
      <c r="I114" s="8">
        <f>[2]Общая!V103</f>
        <v>0.45833333333333298</v>
      </c>
    </row>
    <row r="115" spans="2:9" s="3" customFormat="1" ht="111.95" customHeight="1" x14ac:dyDescent="0.25">
      <c r="B115" s="2">
        <v>101</v>
      </c>
      <c r="C115" s="5" t="str">
        <f>[2]Общая!E104</f>
        <v xml:space="preserve">ООО "Газпром трансгаз Москва"
филиал "Крюковское ЛПУМГ" </v>
      </c>
      <c r="D115" s="6" t="str">
        <f>CONCATENATE([2]Общая!G104," ",[2]Общая!H104," ",[2]Общая!I104," 
", [2]Общая!K104," ",[2]Общая!L104)</f>
        <v>Эм Григорий Александрович 
заместитель главного инженера по ОТ и ПБ 3 года</v>
      </c>
      <c r="E115" s="7" t="str">
        <f>[2]Общая!M104</f>
        <v>внеочередная</v>
      </c>
      <c r="F115" s="7"/>
      <c r="G115" s="7" t="str">
        <f>[2]Общая!N104</f>
        <v>специалист</v>
      </c>
      <c r="H115" s="16" t="str">
        <f>[2]Общая!S104</f>
        <v>ПТЭТЭ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 xml:space="preserve">ООО "Газпром трансгаз Москва"
филиал "Крюковское ЛПУМГ" </v>
      </c>
      <c r="D116" s="6" t="str">
        <f>CONCATENATE([2]Общая!G105," ",[2]Общая!H105," ",[2]Общая!I105," 
", [2]Общая!K105," ",[2]Общая!L105)</f>
        <v>Рукавишников   Роман Валерьевич 
начальник службы энерготепловодоснабжения 10 лет</v>
      </c>
      <c r="E116" s="7" t="str">
        <f>[2]Общая!M105</f>
        <v>внеочередная</v>
      </c>
      <c r="F116" s="7"/>
      <c r="G116" s="7" t="str">
        <f>[2]Общая!N105</f>
        <v>руководитель структурного подразделения</v>
      </c>
      <c r="H116" s="16" t="str">
        <f>[2]Общая!S105</f>
        <v>ПТЭТЭ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 xml:space="preserve">ООО "Газпром трансгаз Москва"
филиал "Крюковское ЛПУМГ" </v>
      </c>
      <c r="D117" s="6" t="str">
        <f>CONCATENATE([2]Общая!G106," ",[2]Общая!H106," ",[2]Общая!I106," 
", [2]Общая!K106," ",[2]Общая!L106)</f>
        <v>Левыкин Андрей Анатольевич 
ведущий инженер службы энерготепловодоснабжения 13 лет</v>
      </c>
      <c r="E117" s="7" t="str">
        <f>[2]Общая!M106</f>
        <v>внеочередная</v>
      </c>
      <c r="F117" s="7"/>
      <c r="G117" s="7" t="str">
        <f>[2]Общая!N106</f>
        <v>специалист</v>
      </c>
      <c r="H117" s="16" t="str">
        <f>[2]Общая!S106</f>
        <v>ПТЭТЭ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 xml:space="preserve">ООО "Газпром трансгаз Москва"
филиал "Крюковское ЛПУМГ" </v>
      </c>
      <c r="D118" s="6" t="str">
        <f>CONCATENATE([2]Общая!G107," ",[2]Общая!H107," ",[2]Общая!I107," 
", [2]Общая!K107," ",[2]Общая!L107)</f>
        <v>Хлысталов Михаил Евгеньевич 
ведущий инженер службы энерготепловодоснабжения 4  года</v>
      </c>
      <c r="E118" s="7" t="str">
        <f>[2]Общая!M107</f>
        <v>внеочередная</v>
      </c>
      <c r="F118" s="7"/>
      <c r="G118" s="7" t="str">
        <f>[2]Общая!N107</f>
        <v>специалист</v>
      </c>
      <c r="H118" s="16" t="str">
        <f>[2]Общая!S107</f>
        <v>ПТЭТЭ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"СЭД"</v>
      </c>
      <c r="D119" s="6" t="str">
        <f>CONCATENATE([2]Общая!G108," ",[2]Общая!H108," ",[2]Общая!I108," 
", [2]Общая!K108," ",[2]Общая!L108)</f>
        <v>Борзунов  Иван  Сергеевич 
Инженер по эксплуатации оборудования 1 год</v>
      </c>
      <c r="E119" s="7" t="str">
        <f>[2]Общая!M108</f>
        <v>первичная</v>
      </c>
      <c r="F119" s="7"/>
      <c r="G119" s="7" t="str">
        <f>[2]Общая!N108</f>
        <v>специалист</v>
      </c>
      <c r="H119" s="16" t="str">
        <f>[2]Общая!S108</f>
        <v>ПТЭТЭ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"СЭД"</v>
      </c>
      <c r="D120" s="6" t="str">
        <f>CONCATENATE([2]Общая!G109," ",[2]Общая!H109," ",[2]Общая!I109," 
", [2]Общая!K109," ",[2]Общая!L109)</f>
        <v>Ванюшкин  Сергей  Владимирович 
Инженер контрольно-измерительных приборов и автоматики 1 год</v>
      </c>
      <c r="E120" s="7" t="str">
        <f>[2]Общая!M109</f>
        <v>первичная</v>
      </c>
      <c r="F120" s="7"/>
      <c r="G120" s="7" t="str">
        <f>[2]Общая!N109</f>
        <v>специалист</v>
      </c>
      <c r="H120" s="16" t="str">
        <f>[2]Общая!S109</f>
        <v>ПТЭТЭ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"СЭД"</v>
      </c>
      <c r="D121" s="6" t="str">
        <f>CONCATENATE([2]Общая!G110," ",[2]Общая!H110," ",[2]Общая!I110," 
", [2]Общая!K110," ",[2]Общая!L110)</f>
        <v>Плитарак   Юрий  Александрович 
Ведущий инженер 6 мес.</v>
      </c>
      <c r="E121" s="7" t="str">
        <f>[2]Общая!M110</f>
        <v>первичная</v>
      </c>
      <c r="F121" s="7"/>
      <c r="G121" s="7" t="str">
        <f>[2]Общая!N110</f>
        <v>специалист</v>
      </c>
      <c r="H121" s="16" t="str">
        <f>[2]Общая!S110</f>
        <v>ПТЭТЭ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"СЭД"</v>
      </c>
      <c r="D122" s="6" t="str">
        <f>CONCATENATE([2]Общая!G111," ",[2]Общая!H111," ",[2]Общая!I111," 
", [2]Общая!K111," ",[2]Общая!L111)</f>
        <v>Малыгин  Алексей  Сергеевич 
Оператор-диспетчер 2 года</v>
      </c>
      <c r="E122" s="7" t="str">
        <f>[2]Общая!M111</f>
        <v>первичная</v>
      </c>
      <c r="F122" s="7"/>
      <c r="G122" s="7" t="str">
        <f>[2]Общая!N111</f>
        <v>диспетчерский персонал</v>
      </c>
      <c r="H122" s="16" t="str">
        <f>[2]Общая!S111</f>
        <v>ПТЭТЭ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"СЭД"</v>
      </c>
      <c r="D123" s="6" t="str">
        <f>CONCATENATE([2]Общая!G112," ",[2]Общая!H112," ",[2]Общая!I112," 
", [2]Общая!K112," ",[2]Общая!L112)</f>
        <v>Бочарников Владислав Васильевич 
Начальник участка строительства 6 мес.</v>
      </c>
      <c r="E123" s="7" t="str">
        <f>[2]Общая!M112</f>
        <v>первичная</v>
      </c>
      <c r="F123" s="7"/>
      <c r="G123" s="7" t="str">
        <f>[2]Общая!N112</f>
        <v>специалист</v>
      </c>
      <c r="H123" s="16" t="str">
        <f>[2]Общая!S112</f>
        <v>ПТЭТЭ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"ПКП"</v>
      </c>
      <c r="D124" s="6" t="str">
        <f>CONCATENATE([2]Общая!G113," ",[2]Общая!H113," ",[2]Общая!I113," 
", [2]Общая!K113," ",[2]Общая!L113)</f>
        <v>Курочкин Александр Юрьевич 
электрик 2 года</v>
      </c>
      <c r="E124" s="7" t="str">
        <f>[2]Общая!M113</f>
        <v>внеочередная</v>
      </c>
      <c r="F124" s="7" t="str">
        <f>[2]Общая!R113</f>
        <v>III до 1000 В</v>
      </c>
      <c r="G124" s="7" t="str">
        <f>[2]Общая!N113</f>
        <v>оперативно-ремонтный персонал</v>
      </c>
      <c r="H124" s="16" t="str">
        <f>[2]Общая!S113</f>
        <v>ПТЭЭПЭЭ</v>
      </c>
      <c r="I124" s="8">
        <f>[2]Общая!V113</f>
        <v>0.47916666666666702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"ПКП"</v>
      </c>
      <c r="D125" s="6" t="str">
        <f>CONCATENATE([2]Общая!G114," ",[2]Общая!H114," ",[2]Общая!I114," 
", [2]Общая!K114," ",[2]Общая!L114)</f>
        <v>Беляев Сергей Викторович 
электрик 2 года</v>
      </c>
      <c r="E125" s="7" t="str">
        <f>[2]Общая!M114</f>
        <v>внеочередная</v>
      </c>
      <c r="F125" s="7" t="str">
        <f>[2]Общая!R114</f>
        <v>III до 1000 В</v>
      </c>
      <c r="G125" s="7" t="str">
        <f>[2]Общая!N114</f>
        <v>оперативно-ремонтный персонал</v>
      </c>
      <c r="H125" s="16" t="str">
        <f>[2]Общая!S114</f>
        <v>ПТЭЭПЭЭ</v>
      </c>
      <c r="I125" s="8">
        <f>[2]Общая!V114</f>
        <v>0.47916666666666702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"ПКП"</v>
      </c>
      <c r="D126" s="6" t="str">
        <f>CONCATENATE([2]Общая!G115," ",[2]Общая!H115," ",[2]Общая!I115," 
", [2]Общая!K115," ",[2]Общая!L115)</f>
        <v>Кондратьев Олег Сергеевич 
электромеханик 2 года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оперативно-ремонтный персонал</v>
      </c>
      <c r="H126" s="16" t="str">
        <f>[2]Общая!S115</f>
        <v>ПТЭЭПЭЭ</v>
      </c>
      <c r="I126" s="8">
        <f>[2]Общая!V115</f>
        <v>0.47916666666666702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"НПЦКТ"</v>
      </c>
      <c r="D127" s="6" t="str">
        <f>CONCATENATE([2]Общая!G116," ",[2]Общая!H116," ",[2]Общая!I116," 
", [2]Общая!K116," ",[2]Общая!L116)</f>
        <v>Афонькин Юрий  Викторович 
Технический директор 3</v>
      </c>
      <c r="E127" s="7" t="str">
        <f>[2]Общая!M116</f>
        <v>внеочередная</v>
      </c>
      <c r="F127" s="7" t="str">
        <f>[2]Общая!R116</f>
        <v>IV до и выше 1000 В</v>
      </c>
      <c r="G127" s="7" t="str">
        <f>[2]Общая!N116</f>
        <v>административно—технический персонал</v>
      </c>
      <c r="H127" s="16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"НПЦКТ"</v>
      </c>
      <c r="D128" s="6" t="str">
        <f>CONCATENATE([2]Общая!G117," ",[2]Общая!H117," ",[2]Общая!I117," 
", [2]Общая!K117," ",[2]Общая!L117)</f>
        <v>Бураков Иван  Валерьевич 
Главный механик 3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6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"НПЦКТ"</v>
      </c>
      <c r="D129" s="6" t="str">
        <f>CONCATENATE([2]Общая!G118," ",[2]Общая!H118," ",[2]Общая!I118," 
", [2]Общая!K118," ",[2]Общая!L118)</f>
        <v>Бубнович Владимир Дмитриевич 
Главный энергетик 3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административно—технический персонал</v>
      </c>
      <c r="H129" s="16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"КОРОНА-ФУД"</v>
      </c>
      <c r="D130" s="6" t="str">
        <f>CONCATENATE([2]Общая!G119," ",[2]Общая!H119," ",[2]Общая!I119," 
", [2]Общая!K119," ",[2]Общая!L119)</f>
        <v xml:space="preserve">Никольский Юрий Владимирович 
Главный инженер 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административно—технический персонал</v>
      </c>
      <c r="H130" s="16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ФИЦ ПНЦБИ РАН</v>
      </c>
      <c r="D131" s="6" t="str">
        <f>CONCATENATE([2]Общая!G120," ",[2]Общая!H120," ",[2]Общая!I120," 
", [2]Общая!K120," ",[2]Общая!L120)</f>
        <v xml:space="preserve">Шпилько Александр Михайлович 
Заместитель начальника отдела ИФПБ РАН 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6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"ПРОСТОПЫ"</v>
      </c>
      <c r="D132" s="6" t="str">
        <f>CONCATENATE([2]Общая!G121," ",[2]Общая!H121," ",[2]Общая!I121," 
", [2]Общая!K121," ",[2]Общая!L121)</f>
        <v xml:space="preserve">Нароенкова Анастасия Сергеевна 
Генеральный директор 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административно—технический персонал</v>
      </c>
      <c r="H132" s="16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"ГК ТСС"</v>
      </c>
      <c r="D133" s="6" t="str">
        <f>CONCATENATE([2]Общая!G122," ",[2]Общая!H122," ",[2]Общая!I122," 
", [2]Общая!K122," ",[2]Общая!L122)</f>
        <v xml:space="preserve">Васильев Михаил Алимович 
Заместитель директора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</v>
      </c>
      <c r="H133" s="16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"ГК ТСС"</v>
      </c>
      <c r="D134" s="6" t="str">
        <f>CONCATENATE([2]Общая!G123," ",[2]Общая!H123," ",[2]Общая!I123," 
", [2]Общая!K123," ",[2]Общая!L123)</f>
        <v xml:space="preserve">Пешков Константин Эдуардович 
Главный инженер 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административно—технический персонал</v>
      </c>
      <c r="H134" s="16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"ГК ТСС"</v>
      </c>
      <c r="D135" s="6" t="str">
        <f>CONCATENATE([2]Общая!G124," ",[2]Общая!H124," ",[2]Общая!I124," 
", [2]Общая!K124," ",[2]Общая!L124)</f>
        <v xml:space="preserve">Волынкин Сергей Николаевич 
Ведущий инженер </v>
      </c>
      <c r="E135" s="7" t="str">
        <f>[2]Общая!M124</f>
        <v>очередная</v>
      </c>
      <c r="F135" s="7" t="str">
        <f>[2]Общая!R124</f>
        <v>IV до и выше 1000 В</v>
      </c>
      <c r="G135" s="7" t="str">
        <f>[2]Общая!N124</f>
        <v>административно—технический персонал</v>
      </c>
      <c r="H135" s="16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"ГК ТСС"</v>
      </c>
      <c r="D136" s="6" t="str">
        <f>CONCATENATE([2]Общая!G125," ",[2]Общая!H125," ",[2]Общая!I125," 
", [2]Общая!K125," ",[2]Общая!L125)</f>
        <v xml:space="preserve">Кузнецов Василий Петрович 
Главный энергетик 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административно—технический персонал</v>
      </c>
      <c r="H136" s="16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"ГК ТСС"</v>
      </c>
      <c r="D137" s="6" t="str">
        <f>CONCATENATE([2]Общая!G126," ",[2]Общая!H126," ",[2]Общая!I126," 
", [2]Общая!K126," ",[2]Общая!L126)</f>
        <v xml:space="preserve">Ситников Павел Геннадьевич 
Начальник цеха </v>
      </c>
      <c r="E137" s="7" t="str">
        <f>[2]Общая!M126</f>
        <v>очередная</v>
      </c>
      <c r="F137" s="7" t="str">
        <f>[2]Общая!R126</f>
        <v>IV до 1000 В</v>
      </c>
      <c r="G137" s="7" t="str">
        <f>[2]Общая!N126</f>
        <v>административно—технический персонал</v>
      </c>
      <c r="H137" s="16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"РКОФ"</v>
      </c>
      <c r="D138" s="6" t="str">
        <f>CONCATENATE([2]Общая!G127," ",[2]Общая!H127," ",[2]Общая!I127," 
", [2]Общая!K127," ",[2]Общая!L127)</f>
        <v xml:space="preserve">Лаптев Александр Викторович 
электромонтер </v>
      </c>
      <c r="E138" s="7" t="str">
        <f>[2]Общая!M127</f>
        <v>внеочередная</v>
      </c>
      <c r="F138" s="7" t="str">
        <f>[2]Общая!R127</f>
        <v>III до 1000 В</v>
      </c>
      <c r="G138" s="7" t="str">
        <f>[2]Общая!N127</f>
        <v>ремонтный персонал</v>
      </c>
      <c r="H138" s="16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"ЭНЕРГОГАРАНТ"</v>
      </c>
      <c r="D139" s="6" t="str">
        <f>CONCATENATE([2]Общая!G128," ",[2]Общая!H128," ",[2]Общая!I128," 
", [2]Общая!K128," ",[2]Общая!L128)</f>
        <v xml:space="preserve">Кузнецов Виктор Викторович 
Генеральный директор 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административно—технический персонал</v>
      </c>
      <c r="H139" s="16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"ЭНЕРГОГАРАНТ"</v>
      </c>
      <c r="D140" s="6" t="str">
        <f>CONCATENATE([2]Общая!G129," ",[2]Общая!H129," ",[2]Общая!I129," 
", [2]Общая!K129," ",[2]Общая!L129)</f>
        <v xml:space="preserve">Васильчиков Максим Владимирович 
Начальник электротехнической лаборатории </v>
      </c>
      <c r="E140" s="7" t="str">
        <f>[2]Общая!M129</f>
        <v>внеочередная</v>
      </c>
      <c r="F140" s="7" t="str">
        <f>[2]Общая!R129</f>
        <v>V до и выше 1000 В</v>
      </c>
      <c r="G140" s="7" t="str">
        <f>[2]Общая!N129</f>
        <v>административно—технический персонал, с правом испытания оборудования повышенным напряжением</v>
      </c>
      <c r="H140" s="16" t="str">
        <f>[2]Общая!S129</f>
        <v>ПТЭЭСиС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"ЭНЕРГОГАРАНТ"</v>
      </c>
      <c r="D141" s="6" t="str">
        <f>CONCATENATE([2]Общая!G130," ",[2]Общая!H130," ",[2]Общая!I130," 
", [2]Общая!K130," ",[2]Общая!L130)</f>
        <v xml:space="preserve">Абрамкин Сергей Сергеевич 
Заместитель генерального директора 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персонал, с правом испытания оборудования повышенным напряжением</v>
      </c>
      <c r="H141" s="16" t="str">
        <f>[2]Общая!S130</f>
        <v>ПТЭЭСиС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"ГК АСП"</v>
      </c>
      <c r="D142" s="6" t="str">
        <f>CONCATENATE([2]Общая!G131," ",[2]Общая!H131," ",[2]Общая!I131," 
", [2]Общая!K131," ",[2]Общая!L131)</f>
        <v xml:space="preserve">Чернов Максим Борисович 
инженер-электроник </v>
      </c>
      <c r="E142" s="7" t="str">
        <f>[2]Общая!M131</f>
        <v>внеочередная</v>
      </c>
      <c r="F142" s="7" t="str">
        <f>[2]Общая!R131</f>
        <v>III до 1000 В</v>
      </c>
      <c r="G142" s="7" t="str">
        <f>[2]Общая!N131</f>
        <v>административно—технический персонал</v>
      </c>
      <c r="H142" s="16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"ТЭО"</v>
      </c>
      <c r="D143" s="6" t="str">
        <f>CONCATENATE([2]Общая!G132," ",[2]Общая!H132," ",[2]Общая!I132," 
", [2]Общая!K132," ",[2]Общая!L132)</f>
        <v xml:space="preserve">Павленко Павел Сергеевич 
Инженер по эксплуатации 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6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"ТЭО"</v>
      </c>
      <c r="D144" s="6" t="str">
        <f>CONCATENATE([2]Общая!G133," ",[2]Общая!H133," ",[2]Общая!I133," 
", [2]Общая!K133," ",[2]Общая!L133)</f>
        <v xml:space="preserve">Тихонов Дмитрий Сергеевич 
Инженер по эксплуатации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6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"ТЭО"</v>
      </c>
      <c r="D145" s="6" t="str">
        <f>CONCATENATE([2]Общая!G134," ",[2]Общая!H134," ",[2]Общая!I134," 
", [2]Общая!K134," ",[2]Общая!L134)</f>
        <v xml:space="preserve">Ткаченко Екатерина Леонидовна 
Руководитель организации 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административно—технический персонал</v>
      </c>
      <c r="H145" s="16" t="str">
        <f>[2]Общая!S134</f>
        <v>ПТЭЭПЭЭ</v>
      </c>
      <c r="I145" s="8">
        <f>[2]Общая!V134</f>
        <v>0.54166666666666696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"ТЭО"</v>
      </c>
      <c r="D146" s="6" t="str">
        <f>CONCATENATE([2]Общая!G135," ",[2]Общая!H135," ",[2]Общая!I135," 
", [2]Общая!K135," ",[2]Общая!L135)</f>
        <v xml:space="preserve">Пашков Павел Вячеславович 
Инженер по эксплуатации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>административно—технический персонал</v>
      </c>
      <c r="H146" s="16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"ГРИН ЭФФЕКТ"</v>
      </c>
      <c r="D147" s="6" t="str">
        <f>CONCATENATE([2]Общая!G136," ",[2]Общая!H136," ",[2]Общая!I136," 
", [2]Общая!K136," ",[2]Общая!L136)</f>
        <v xml:space="preserve">Гусев Николай Николаевич 
главный инженер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6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"ГРИН ЭФФЕКТ"</v>
      </c>
      <c r="D148" s="6" t="str">
        <f>CONCATENATE([2]Общая!G137," ",[2]Общая!H137," ",[2]Общая!I137," 
", [2]Общая!K137," ",[2]Общая!L137)</f>
        <v xml:space="preserve">Магалдадзе Дмитрий Андреевич 
Инженер КИПиА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административно—технический персонал</v>
      </c>
      <c r="H148" s="16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"ГРИН ЭФФЕКТ"</v>
      </c>
      <c r="D149" s="6" t="str">
        <f>CONCATENATE([2]Общая!G138," ",[2]Общая!H138," ",[2]Общая!I138," 
", [2]Общая!K138," ",[2]Общая!L138)</f>
        <v xml:space="preserve">Завалишин Виталий Анатольевич 
Начальник участка 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административно—технический персонал</v>
      </c>
      <c r="H149" s="16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"ФАРМСТАНДАРТ"</v>
      </c>
      <c r="D150" s="6" t="str">
        <f>CONCATENATE([2]Общая!G139," ",[2]Общая!H139," ",[2]Общая!I139," 
", [2]Общая!K139," ",[2]Общая!L139)</f>
        <v xml:space="preserve">Игнатов Дмитрий Вадимович 
Специалист по пожарной и электробезопасности, Го и ЧС </v>
      </c>
      <c r="E150" s="7" t="str">
        <f>[2]Общая!M139</f>
        <v>очередная</v>
      </c>
      <c r="F150" s="7" t="str">
        <f>[2]Общая!R139</f>
        <v>III до 1000 В</v>
      </c>
      <c r="G150" s="7" t="str">
        <f>[2]Общая!N139</f>
        <v>административно—технический персонал</v>
      </c>
      <c r="H150" s="16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АО "ФАРМСТАНДАРТ"</v>
      </c>
      <c r="D151" s="6" t="str">
        <f>CONCATENATE([2]Общая!G140," ",[2]Общая!H140," ",[2]Общая!I140," 
", [2]Общая!K140," ",[2]Общая!L140)</f>
        <v xml:space="preserve">Кузовкина Анна Дмитриевна 
Ведущий специалист по охране труда и управления профессиональными рисками 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контролирующий электроустановки</v>
      </c>
      <c r="H151" s="16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ЗАО ТПК "ЭЛКО"</v>
      </c>
      <c r="D152" s="6" t="str">
        <f>CONCATENATE([2]Общая!G141," ",[2]Общая!H141," ",[2]Общая!I141," 
", [2]Общая!K141," ",[2]Общая!L141)</f>
        <v xml:space="preserve">Карин Андрей Сергеевич 
Инженер </v>
      </c>
      <c r="E152" s="7" t="str">
        <f>[2]Общая!M141</f>
        <v>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</v>
      </c>
      <c r="H152" s="16" t="str">
        <f>[2]Общая!S141</f>
        <v>ПТЭЭПЭЭ</v>
      </c>
      <c r="I152" s="8">
        <f>[2]Общая!V141</f>
        <v>0.54166666666666696</v>
      </c>
    </row>
    <row r="153" spans="2:9" s="3" customFormat="1" ht="122.1" customHeight="1" x14ac:dyDescent="0.25">
      <c r="B153" s="2">
        <v>139</v>
      </c>
      <c r="C153" s="5" t="str">
        <f>[2]Общая!E142</f>
        <v>АО "НПК"</v>
      </c>
      <c r="D153" s="6" t="str">
        <f>CONCATENATE([2]Общая!G142," ",[2]Общая!H142," ",[2]Общая!I142," 
", [2]Общая!K142," ",[2]Общая!L142)</f>
        <v xml:space="preserve">Молчанова Елена Владимировна 
начальник службы охраны труда </v>
      </c>
      <c r="E153" s="7" t="str">
        <f>[2]Общая!M142</f>
        <v>очередная</v>
      </c>
      <c r="F153" s="7" t="str">
        <f>[2]Общая!R142</f>
        <v>IV до 1000 В</v>
      </c>
      <c r="G153" s="7" t="str">
        <f>[2]Общая!N142</f>
        <v>контролирующий электроустановки</v>
      </c>
      <c r="H153" s="16" t="str">
        <f>[2]Общая!S142</f>
        <v>ПТЭЭПЭЭ</v>
      </c>
      <c r="I153" s="8">
        <f>[2]Общая!V142</f>
        <v>0.54166666666666696</v>
      </c>
    </row>
    <row r="154" spans="2:9" s="3" customFormat="1" ht="117" customHeight="1" x14ac:dyDescent="0.25">
      <c r="B154" s="2">
        <v>140</v>
      </c>
      <c r="C154" s="5" t="str">
        <f>[2]Общая!E143</f>
        <v>ООО НПФ "АЗОТ"</v>
      </c>
      <c r="D154" s="6" t="str">
        <f>CONCATENATE([2]Общая!G143," ",[2]Общая!H143," ",[2]Общая!I143," 
", [2]Общая!K143," ",[2]Общая!L143)</f>
        <v xml:space="preserve">Кулик Александр Владимирович 
слесарь-инструментальщик </v>
      </c>
      <c r="E154" s="7" t="str">
        <f>[2]Общая!M143</f>
        <v>внеочередная</v>
      </c>
      <c r="F154" s="7" t="str">
        <f>[2]Общая!R143</f>
        <v>IV до 1000 В</v>
      </c>
      <c r="G154" s="7" t="str">
        <f>[2]Общая!N143</f>
        <v>оперативно-ремонтный персонал</v>
      </c>
      <c r="H154" s="16" t="str">
        <f>[2]Общая!S143</f>
        <v>ПТЭЭПЭЭ</v>
      </c>
      <c r="I154" s="8">
        <f>[2]Общая!V143</f>
        <v>0.54166666666666696</v>
      </c>
    </row>
    <row r="155" spans="2:9" s="3" customFormat="1" ht="136.5" customHeight="1" x14ac:dyDescent="0.25">
      <c r="B155" s="2">
        <v>141</v>
      </c>
      <c r="C155" s="5" t="str">
        <f>[2]Общая!E144</f>
        <v>ООО НПФ "АЗОТ"</v>
      </c>
      <c r="D155" s="6" t="str">
        <f>CONCATENATE([2]Общая!G144," ",[2]Общая!H144," ",[2]Общая!I144," 
", [2]Общая!K144," ",[2]Общая!L144)</f>
        <v xml:space="preserve">Петровнин Александр Николаевич 
мастер участка по производству изделий из пластмасс </v>
      </c>
      <c r="E155" s="7" t="str">
        <f>[2]Общая!M144</f>
        <v>внеочередная</v>
      </c>
      <c r="F155" s="7" t="str">
        <f>[2]Общая!R144</f>
        <v>IV до 1000 В</v>
      </c>
      <c r="G155" s="7" t="str">
        <f>[2]Общая!N144</f>
        <v>административно—технический персонал</v>
      </c>
      <c r="H155" s="16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НПФ "АЗОТ"</v>
      </c>
      <c r="D156" s="6" t="str">
        <f>CONCATENATE([2]Общая!G145," ",[2]Общая!H145," ",[2]Общая!I145," 
", [2]Общая!K145," ",[2]Общая!L145)</f>
        <v xml:space="preserve">Сырцов Роман Владимирович 
заместитель генерального директора </v>
      </c>
      <c r="E156" s="7" t="str">
        <f>[2]Общая!M145</f>
        <v>внеочередная</v>
      </c>
      <c r="F156" s="7" t="str">
        <f>[2]Общая!R145</f>
        <v>IV до 1000 В</v>
      </c>
      <c r="G156" s="7" t="str">
        <f>[2]Общая!N145</f>
        <v>административно—технический персонал</v>
      </c>
      <c r="H156" s="16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"ЭНЕРГОИНВЕСТ"</v>
      </c>
      <c r="D157" s="6" t="str">
        <f>CONCATENATE([2]Общая!G146," ",[2]Общая!H146," ",[2]Общая!I146," 
", [2]Общая!K146," ",[2]Общая!L146)</f>
        <v xml:space="preserve">Алексеев Михаил Сергеевич 
Генеральный директор 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административно—технический персонал</v>
      </c>
      <c r="H157" s="16" t="str">
        <f>[2]Общая!S146</f>
        <v>ПТЭЭСиС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"ЭНЕРГОИНВЕСТ"</v>
      </c>
      <c r="D158" s="6" t="str">
        <f>CONCATENATE([2]Общая!G147," ",[2]Общая!H147," ",[2]Общая!I147," 
", [2]Общая!K147," ",[2]Общая!L147)</f>
        <v xml:space="preserve">Алексеев Сергей Владимирович 
Главный инженер 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административно—технический персонал</v>
      </c>
      <c r="H158" s="16" t="str">
        <f>[2]Общая!S147</f>
        <v>ПТЭЭСиС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"ЭНЕРГОИНВЕСТ"</v>
      </c>
      <c r="D159" s="6" t="str">
        <f>CONCATENATE([2]Общая!G148," ",[2]Общая!H148," ",[2]Общая!I148," 
", [2]Общая!K148," ",[2]Общая!L148)</f>
        <v xml:space="preserve">Корчинский Олег Андреевич 
Мастер 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административно—технический персонал</v>
      </c>
      <c r="H159" s="16" t="str">
        <f>[2]Общая!S148</f>
        <v>ПТЭЭСиС</v>
      </c>
      <c r="I159" s="8">
        <f>[2]Общая!V148</f>
        <v>0.54166666666666696</v>
      </c>
    </row>
    <row r="160" spans="2:9" s="3" customFormat="1" ht="80.099999999999994" customHeight="1" x14ac:dyDescent="0.25">
      <c r="B160" s="2">
        <v>146</v>
      </c>
      <c r="C160" s="5" t="str">
        <f>[2]Общая!E149</f>
        <v>ИП СТЕПОШИН РОМАН НИКОЛАЕВИЧ</v>
      </c>
      <c r="D160" s="6" t="str">
        <f>CONCATENATE([2]Общая!G149," ",[2]Общая!H149," ",[2]Общая!I149," 
", [2]Общая!K149," ",[2]Общая!L149)</f>
        <v xml:space="preserve">Амелин Сергей Сергеевич 
главный инженер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6" t="str">
        <f>[2]Общая!S149</f>
        <v>ПТЭЭПЭЭ</v>
      </c>
      <c r="I160" s="8">
        <f>[2]Общая!V149</f>
        <v>0.5625</v>
      </c>
    </row>
    <row r="161" spans="2:9" s="3" customFormat="1" ht="81" customHeight="1" x14ac:dyDescent="0.25">
      <c r="B161" s="2">
        <v>147</v>
      </c>
      <c r="C161" s="5" t="str">
        <f>[2]Общая!E150</f>
        <v>ООО "БАРХАН"</v>
      </c>
      <c r="D161" s="6" t="str">
        <f>CONCATENATE([2]Общая!G150," ",[2]Общая!H150," ",[2]Общая!I150," 
", [2]Общая!K150," ",[2]Общая!L150)</f>
        <v xml:space="preserve">Блажеев Сергей Анатольевич 
энергетик 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административно—технический персонал</v>
      </c>
      <c r="H161" s="16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ИП ИВАНОВ АЛЕКСАНДР ВАЛЕНТИНОВИЧ</v>
      </c>
      <c r="D162" s="6" t="str">
        <f>CONCATENATE([2]Общая!G151," ",[2]Общая!H151," ",[2]Общая!I151," 
", [2]Общая!K151," ",[2]Общая!L151)</f>
        <v xml:space="preserve">Воробьев Виталий Николаевич 
Главный инженер Заместитель руководителя </v>
      </c>
      <c r="E162" s="7" t="str">
        <f>[2]Общая!M151</f>
        <v>очередная</v>
      </c>
      <c r="F162" s="7" t="str">
        <f>[2]Общая!R151</f>
        <v>IV до 1000 В</v>
      </c>
      <c r="G162" s="7" t="str">
        <f>[2]Общая!N151</f>
        <v>административно—технический персонал</v>
      </c>
      <c r="H162" s="16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ИП ХАРЧЕНКО РОМАН ВЛАДИМИРОВИЧ</v>
      </c>
      <c r="D163" s="6" t="str">
        <f>CONCATENATE([2]Общая!G152," ",[2]Общая!H152," ",[2]Общая!I152," 
", [2]Общая!K152," ",[2]Общая!L152)</f>
        <v xml:space="preserve">Крамаренко Андрей Анатольевич 
Технический директор </v>
      </c>
      <c r="E163" s="7" t="str">
        <f>[2]Общая!M152</f>
        <v>первичная</v>
      </c>
      <c r="F163" s="7" t="str">
        <f>[2]Общая!R152</f>
        <v>II до и выше 1000 В</v>
      </c>
      <c r="G163" s="7" t="str">
        <f>[2]Общая!N152</f>
        <v>административно—технический персонал</v>
      </c>
      <c r="H163" s="16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"ПТИЦЕФАБРИКА "ЭЛИНАР-БРОЙЛЕР"</v>
      </c>
      <c r="D164" s="6" t="str">
        <f>CONCATENATE([2]Общая!G153," ",[2]Общая!H153," ",[2]Общая!I153," 
", [2]Общая!K153," ",[2]Общая!L153)</f>
        <v xml:space="preserve">Добродомов Александр Владимирович 
энергетик 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административно—технический персонал</v>
      </c>
      <c r="H164" s="16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МП "ТЕПЛОЦЕНТРАЛЬ"</v>
      </c>
      <c r="D165" s="6" t="str">
        <f>CONCATENATE([2]Общая!G154," ",[2]Общая!H154," ",[2]Общая!I154," 
", [2]Общая!K154," ",[2]Общая!L154)</f>
        <v xml:space="preserve">Бирюков Евгений Олегович 
Начальник участка 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административно—технический персонал</v>
      </c>
      <c r="H165" s="16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ИП Иванова Наталья Александровна</v>
      </c>
      <c r="D166" s="6" t="str">
        <f>CONCATENATE([2]Общая!G155," ",[2]Общая!H155," ",[2]Общая!I155," 
", [2]Общая!K155," ",[2]Общая!L155)</f>
        <v xml:space="preserve">Воробьев Виталий Николаевич 
Главный инженер, заместитель руководителя 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6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"САГРИТ"</v>
      </c>
      <c r="D167" s="6" t="str">
        <f>CONCATENATE([2]Общая!G156," ",[2]Общая!H156," ",[2]Общая!I156," 
", [2]Общая!K156," ",[2]Общая!L156)</f>
        <v xml:space="preserve">Кондрашов Сергей Викторович 
Генеральный директор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административно—технический персонал</v>
      </c>
      <c r="H167" s="16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"САГРИТ"</v>
      </c>
      <c r="D168" s="6" t="str">
        <f>CONCATENATE([2]Общая!G157," ",[2]Общая!H157," ",[2]Общая!I157," 
", [2]Общая!K157," ",[2]Общая!L157)</f>
        <v xml:space="preserve">Ермолов Владислав Евгеньевич 
Начальник производства 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административно—технический персонал</v>
      </c>
      <c r="H168" s="16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"ИФТП"</v>
      </c>
      <c r="D169" s="6" t="str">
        <f>CONCATENATE([2]Общая!G158," ",[2]Общая!H158," ",[2]Общая!I158," 
", [2]Общая!K158," ",[2]Общая!L158)</f>
        <v>Шмелев Александр Сергеевич 
ведущий инженер-энергетик 29  лет</v>
      </c>
      <c r="E169" s="7" t="str">
        <f>[2]Общая!M158</f>
        <v>первичная</v>
      </c>
      <c r="F169" s="7"/>
      <c r="G169" s="7" t="str">
        <f>[2]Общая!N158</f>
        <v>специалист</v>
      </c>
      <c r="H169" s="16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"Олимп"</v>
      </c>
      <c r="D170" s="6" t="str">
        <f>CONCATENATE([2]Общая!G159," ",[2]Общая!H159," ",[2]Общая!I159," 
", [2]Общая!K159," ",[2]Общая!L159)</f>
        <v>Мозжорин Алексей Юрьевич 
заместитель директора 4 года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административно—технический персонал</v>
      </c>
      <c r="H170" s="16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"Олимп"</v>
      </c>
      <c r="D171" s="6" t="str">
        <f>CONCATENATE([2]Общая!G160," ",[2]Общая!H160," ",[2]Общая!I160," 
", [2]Общая!K160," ",[2]Общая!L160)</f>
        <v>Иванов Павел Александрович 
инженер-электрик 3 года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6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ООО"Подольск-Хольц"</v>
      </c>
      <c r="D172" s="6" t="str">
        <f>CONCATENATE([2]Общая!G161," ",[2]Общая!H161," ",[2]Общая!I161," 
", [2]Общая!K161," ",[2]Общая!L161)</f>
        <v>Андреев  Вячеслав Владимирович 
инженер-электрик 9</v>
      </c>
      <c r="E172" s="7" t="str">
        <f>[2]Общая!M161</f>
        <v>очередная</v>
      </c>
      <c r="F172" s="7" t="str">
        <f>[2]Общая!R161</f>
        <v>IV до 1000 В</v>
      </c>
      <c r="G172" s="7" t="str">
        <f>[2]Общая!N161</f>
        <v>административно—технический персонал</v>
      </c>
      <c r="H172" s="16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"ПКП"</v>
      </c>
      <c r="D173" s="6" t="str">
        <f>CONCATENATE([2]Общая!G162," ",[2]Общая!H162," ",[2]Общая!I162," 
", [2]Общая!K162," ",[2]Общая!L162)</f>
        <v>Калашник Егор Алексеевич 
электромеханик 8 мес</v>
      </c>
      <c r="E173" s="7" t="str">
        <f>[2]Общая!M162</f>
        <v>внеочередная</v>
      </c>
      <c r="F173" s="7" t="str">
        <f>[2]Общая!R162</f>
        <v>III до 1000 В</v>
      </c>
      <c r="G173" s="7" t="str">
        <f>[2]Общая!N162</f>
        <v>оперативно-ремонтный персонал</v>
      </c>
      <c r="H173" s="16" t="str">
        <f>[2]Общая!S162</f>
        <v>ПТЭЭПЭЭ</v>
      </c>
      <c r="I173" s="8">
        <f>[2]Общая!V162</f>
        <v>0.5625</v>
      </c>
    </row>
    <row r="174" spans="2:9" s="10" customFormat="1" ht="86.1" customHeight="1" x14ac:dyDescent="0.25">
      <c r="D174" s="11" t="s">
        <v>14</v>
      </c>
      <c r="F174" s="10" t="s">
        <v>15</v>
      </c>
    </row>
  </sheetData>
  <autoFilter ref="B14:I173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2025-11-13T05:23:30Z</cp:lastPrinted>
  <dcterms:created xsi:type="dcterms:W3CDTF">2015-06-05T18:19:34Z</dcterms:created>
  <dcterms:modified xsi:type="dcterms:W3CDTF">2025-11-13T05:23:34Z</dcterms:modified>
</cp:coreProperties>
</file>